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defaultThemeVersion="124226"/>
  <mc:AlternateContent xmlns:mc="http://schemas.openxmlformats.org/markup-compatibility/2006">
    <mc:Choice Requires="x15">
      <x15ac:absPath xmlns:x15ac="http://schemas.microsoft.com/office/spreadsheetml/2010/11/ac" url="/Users/Nadine/Library/Mobile Documents/com~apple~CloudDocs/Braillard Stores/Fournisseurs/Winter Home/"/>
    </mc:Choice>
  </mc:AlternateContent>
  <xr:revisionPtr revIDLastSave="0" documentId="13_ncr:1_{803B007D-7515-2440-BA83-CD18C41187B6}" xr6:coauthVersionLast="47" xr6:coauthVersionMax="47" xr10:uidLastSave="{00000000-0000-0000-0000-000000000000}"/>
  <bookViews>
    <workbookView xWindow="-38400" yWindow="1720" windowWidth="38400" windowHeight="21100" xr2:uid="{00000000-000D-0000-FFFF-FFFF00000000}"/>
  </bookViews>
  <sheets>
    <sheet name="Winter Home" sheetId="1" r:id="rId1"/>
  </sheets>
  <definedNames>
    <definedName name="_xlnm._FilterDatabase" localSheetId="0" hidden="1">'Winter Home'!$C$17:$C$46</definedName>
    <definedName name="_Hlk358290523" localSheetId="0">'Winter Home'!#REF!</definedName>
    <definedName name="_Hlk358290914" localSheetId="0">'Winter Home'!#REF!</definedName>
    <definedName name="_xlnm.Print_Area" localSheetId="0">'Winter Home'!$A$1:$G$195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3" i="1" l="1"/>
  <c r="G162" i="1"/>
  <c r="G161" i="1"/>
  <c r="G160" i="1"/>
  <c r="G159" i="1"/>
  <c r="G158" i="1"/>
  <c r="G157" i="1"/>
  <c r="G156" i="1"/>
  <c r="G155" i="1"/>
  <c r="G154" i="1"/>
  <c r="G153" i="1"/>
  <c r="G152" i="1"/>
  <c r="G151" i="1"/>
  <c r="G150" i="1"/>
  <c r="G149" i="1"/>
  <c r="G148" i="1"/>
  <c r="G147" i="1"/>
  <c r="G146" i="1"/>
  <c r="G145" i="1"/>
  <c r="G144" i="1"/>
  <c r="G143" i="1"/>
  <c r="G142" i="1"/>
  <c r="G113" i="1"/>
  <c r="G112" i="1"/>
  <c r="G111" i="1"/>
  <c r="G110" i="1"/>
  <c r="G109" i="1"/>
  <c r="G108" i="1"/>
  <c r="G107" i="1"/>
  <c r="G106" i="1"/>
  <c r="G105" i="1"/>
  <c r="G104" i="1"/>
  <c r="G103" i="1"/>
  <c r="G102" i="1"/>
  <c r="G101" i="1"/>
  <c r="G100" i="1"/>
  <c r="G99"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35" i="1" l="1"/>
  <c r="G51" i="1"/>
  <c r="G50" i="1"/>
  <c r="G49" i="1"/>
  <c r="G48" i="1"/>
  <c r="G72" i="1"/>
  <c r="G70" i="1"/>
  <c r="G69" i="1"/>
  <c r="G68" i="1"/>
  <c r="G167" i="1" l="1"/>
  <c r="G166" i="1"/>
  <c r="G165" i="1"/>
  <c r="G186" i="1" l="1"/>
  <c r="G185" i="1"/>
  <c r="G184" i="1"/>
  <c r="G183" i="1"/>
  <c r="G182" i="1"/>
  <c r="G181" i="1"/>
  <c r="G180" i="1"/>
  <c r="G179" i="1"/>
  <c r="G178" i="1"/>
  <c r="G177" i="1"/>
  <c r="G176" i="1"/>
  <c r="G175" i="1"/>
  <c r="G174" i="1"/>
  <c r="G173" i="1"/>
  <c r="G170" i="1"/>
  <c r="G169" i="1"/>
  <c r="G141" i="1"/>
  <c r="G139" i="1"/>
  <c r="G138" i="1"/>
  <c r="G137" i="1"/>
  <c r="G136" i="1"/>
  <c r="G134" i="1"/>
  <c r="G133" i="1"/>
  <c r="G132" i="1"/>
  <c r="G131" i="1"/>
  <c r="G130" i="1"/>
  <c r="G129" i="1"/>
  <c r="G128" i="1"/>
  <c r="G127" i="1"/>
  <c r="G126" i="1"/>
  <c r="G125" i="1"/>
  <c r="G124" i="1"/>
  <c r="G123" i="1"/>
  <c r="G122" i="1"/>
  <c r="G121" i="1"/>
  <c r="G120" i="1"/>
  <c r="G119" i="1"/>
  <c r="G118" i="1"/>
  <c r="G117" i="1"/>
  <c r="G116" i="1"/>
  <c r="G115" i="1"/>
  <c r="G98" i="1"/>
  <c r="G96" i="1"/>
  <c r="G95" i="1"/>
  <c r="G94" i="1"/>
  <c r="G93" i="1"/>
  <c r="G92" i="1"/>
  <c r="G91" i="1"/>
  <c r="G90" i="1"/>
  <c r="G89" i="1"/>
  <c r="G88" i="1"/>
  <c r="G87" i="1"/>
  <c r="G86" i="1"/>
  <c r="G85" i="1"/>
  <c r="G84" i="1"/>
  <c r="G83" i="1"/>
  <c r="G82" i="1"/>
  <c r="G81" i="1"/>
  <c r="G80" i="1"/>
  <c r="G79" i="1"/>
  <c r="G78" i="1"/>
  <c r="G77" i="1"/>
  <c r="G76" i="1"/>
  <c r="G74" i="1"/>
  <c r="G73" i="1"/>
  <c r="G66" i="1"/>
  <c r="G65" i="1"/>
  <c r="G64" i="1"/>
  <c r="G62" i="1"/>
  <c r="G61" i="1"/>
  <c r="G60" i="1"/>
  <c r="G59" i="1"/>
  <c r="G58" i="1"/>
  <c r="G57" i="1"/>
  <c r="G55" i="1"/>
  <c r="G54" i="1"/>
  <c r="G53" i="1"/>
  <c r="G17" i="1"/>
  <c r="G187" i="1" l="1"/>
</calcChain>
</file>

<file path=xl/sharedStrings.xml><?xml version="1.0" encoding="utf-8"?>
<sst xmlns="http://schemas.openxmlformats.org/spreadsheetml/2006/main" count="581" uniqueCount="215">
  <si>
    <t>A</t>
  </si>
  <si>
    <t>Plaid Timberwolf</t>
  </si>
  <si>
    <t>Plaid Yukonwolf</t>
  </si>
  <si>
    <t>B</t>
  </si>
  <si>
    <t>D</t>
  </si>
  <si>
    <t>F</t>
  </si>
  <si>
    <t>Timberwolf Full Fur</t>
  </si>
  <si>
    <t>Yukonwolf Full Fur</t>
  </si>
  <si>
    <t>H</t>
  </si>
  <si>
    <t>C</t>
  </si>
  <si>
    <t>I</t>
  </si>
  <si>
    <t>K</t>
  </si>
  <si>
    <t>G</t>
  </si>
  <si>
    <t>L</t>
  </si>
  <si>
    <t>Bedside Carpet Yukonwolf</t>
  </si>
  <si>
    <t>Bedside Carpet White Mink</t>
  </si>
  <si>
    <t>E</t>
  </si>
  <si>
    <t>N</t>
  </si>
  <si>
    <t>Sheepskin</t>
  </si>
  <si>
    <t>Sheepskin Greenwolf</t>
  </si>
  <si>
    <t>Sheepskin Blackwolf</t>
  </si>
  <si>
    <t>Sheepskin Purplewolf</t>
  </si>
  <si>
    <t>Steppenwolf</t>
  </si>
  <si>
    <t>Blackwolf</t>
  </si>
  <si>
    <t>Curlysmoke Full Fur</t>
  </si>
  <si>
    <t>Purplewolf</t>
  </si>
  <si>
    <t>Big Teddy Lynx</t>
  </si>
  <si>
    <t>Giftbag Greenwolf</t>
  </si>
  <si>
    <t>Giftbag Steppenwolf</t>
  </si>
  <si>
    <t>Giftbag Curlywhite</t>
  </si>
  <si>
    <t>Giftbag Purplewolf</t>
  </si>
  <si>
    <t>Scarf Lamb</t>
  </si>
  <si>
    <t>Plaid Kyra - terra</t>
  </si>
  <si>
    <t>Plaid Kyra - lagoon</t>
  </si>
  <si>
    <t>Plaid Kyra - ocean</t>
  </si>
  <si>
    <t>Plaid Kyra - ice</t>
  </si>
  <si>
    <t>Plaid Kyra - silver</t>
  </si>
  <si>
    <t>Plaid Kyra - anthracite</t>
  </si>
  <si>
    <t>Plaid Kyra - black</t>
  </si>
  <si>
    <t>Plaid Kyra - marine</t>
  </si>
  <si>
    <t>Plaid Kyra - ebene</t>
  </si>
  <si>
    <t>Plaid Kyra - mellow rose</t>
  </si>
  <si>
    <t>Plaid Kyra - violet ice</t>
  </si>
  <si>
    <t>Plaid Kyra - purple</t>
  </si>
  <si>
    <t>Plaid Kyra - platin</t>
  </si>
  <si>
    <t>Plaid Kyra - seagreen</t>
  </si>
  <si>
    <t>Plaid Shyleen - ivory</t>
  </si>
  <si>
    <t>Plaid Kyra - red</t>
  </si>
  <si>
    <t>Plaid Kyra - pink</t>
  </si>
  <si>
    <t>Plaid Kyra - coral</t>
  </si>
  <si>
    <t>Plaid Kyra - mint</t>
  </si>
  <si>
    <t>Plaid Kyra - lime</t>
  </si>
  <si>
    <t>Plaid Kyra - apricot</t>
  </si>
  <si>
    <t>Plaid Kyra - candy</t>
  </si>
  <si>
    <t>Plaid Kyra - peach</t>
  </si>
  <si>
    <t>Plaid Kyra - blackberry</t>
  </si>
  <si>
    <t>Plaid Shyleen - rose</t>
  </si>
  <si>
    <t>Plaid Shyleen - lagoon</t>
  </si>
  <si>
    <t>Sheepskin Midnight Wolf</t>
  </si>
  <si>
    <t>Sheepskin Sunset Wolf</t>
  </si>
  <si>
    <t>Sheepskin Savannawolf</t>
  </si>
  <si>
    <t>Midnight Wolf</t>
  </si>
  <si>
    <t>Arcticwolf</t>
  </si>
  <si>
    <t>Savannawolf</t>
  </si>
  <si>
    <t>Hot-water-bottle Tundrawolf</t>
  </si>
  <si>
    <t>Giftbag Midnight Wolf</t>
  </si>
  <si>
    <t>Giftbag Sunset Wolf</t>
  </si>
  <si>
    <t>Giftbag Arctic Wolf</t>
  </si>
  <si>
    <t>Giftbag Tamaskanwolf</t>
  </si>
  <si>
    <t>Giftbag Savannawolf</t>
  </si>
  <si>
    <t>Tundrawolf Full Fur</t>
  </si>
  <si>
    <t>Plaid Gioia - marrone</t>
  </si>
  <si>
    <t>Plaid Gioia - camel</t>
  </si>
  <si>
    <t>Plaid Gioia - silver</t>
  </si>
  <si>
    <t>Plaid Gioia - grey</t>
  </si>
  <si>
    <t>Plaid Gioia - nude</t>
  </si>
  <si>
    <t>Plaid Gioia - grape</t>
  </si>
  <si>
    <t>Plaid Scarlett-grey</t>
  </si>
  <si>
    <t>Plaid Scarlett-terra</t>
  </si>
  <si>
    <t>Plaid Scarlett-camel</t>
  </si>
  <si>
    <t xml:space="preserve">Plaid Tundrawolf </t>
  </si>
  <si>
    <t>Sheepskin Prairie Wolf</t>
  </si>
  <si>
    <t>Koala Full Fur</t>
  </si>
  <si>
    <t>Plaid Kyra - ivory</t>
  </si>
  <si>
    <t>Total</t>
  </si>
  <si>
    <t>Plaid Angora Cat</t>
  </si>
  <si>
    <t>Plaid Jackrabbit</t>
  </si>
  <si>
    <t>Plaid Karibu</t>
  </si>
  <si>
    <t>Plaid Snow Leopard</t>
  </si>
  <si>
    <t>M</t>
  </si>
  <si>
    <t>J</t>
  </si>
  <si>
    <t>Plaid Wild Yak</t>
  </si>
  <si>
    <t>Plaid Alpine Yak</t>
  </si>
  <si>
    <t>Maxime - honey</t>
  </si>
  <si>
    <t>Maxime - ocean</t>
  </si>
  <si>
    <t>Maxime - stone</t>
  </si>
  <si>
    <t xml:space="preserve">Angora Cat </t>
  </si>
  <si>
    <t>Karibu Full Fur</t>
  </si>
  <si>
    <t>Prairie Wolf</t>
  </si>
  <si>
    <t>Snow Leopard Full Fur</t>
  </si>
  <si>
    <t>O</t>
  </si>
  <si>
    <t>Hot-water-bottle Snow Leopard</t>
  </si>
  <si>
    <t>CHF</t>
  </si>
  <si>
    <t>Plaid Maxime - honey</t>
  </si>
  <si>
    <t>Plaid Maxime - ocean</t>
  </si>
  <si>
    <t>Plaid Maxime - stone</t>
  </si>
  <si>
    <t>P</t>
  </si>
  <si>
    <t>Plaid Guanaco  white</t>
  </si>
  <si>
    <t>Vicunya sand Full Fur</t>
  </si>
  <si>
    <t>Iberianwolf Full Fur</t>
  </si>
  <si>
    <t>Plaid Maddison cream</t>
  </si>
  <si>
    <t xml:space="preserve">Plaid Maddison indigo </t>
  </si>
  <si>
    <t xml:space="preserve">Plaid Maddison petrol </t>
  </si>
  <si>
    <t>Plaid Maddison orange</t>
  </si>
  <si>
    <t xml:space="preserve">Plaid Vicunya grey </t>
  </si>
  <si>
    <t xml:space="preserve">Plaid Vicunya sand </t>
  </si>
  <si>
    <t xml:space="preserve">Plaid Iberianwolf </t>
  </si>
  <si>
    <t xml:space="preserve">Plaid Collarbear </t>
  </si>
  <si>
    <t xml:space="preserve">Plaid Galloway white </t>
  </si>
  <si>
    <t>Plaid Guanaco  camel</t>
  </si>
  <si>
    <t>Plaid Guanaco smoke</t>
  </si>
  <si>
    <t xml:space="preserve">Plaid Silverwolf </t>
  </si>
  <si>
    <t xml:space="preserve">Plaid Fossana </t>
  </si>
  <si>
    <t>Plaid Galloway anthracite</t>
  </si>
  <si>
    <t>Plaid Guanaco butter</t>
  </si>
  <si>
    <t xml:space="preserve">Plaid Guanaco dust </t>
  </si>
  <si>
    <t>Plaid Guanaco graphit</t>
  </si>
  <si>
    <t xml:space="preserve">Plaid Opossum </t>
  </si>
  <si>
    <t xml:space="preserve">Plaid Polarwolf </t>
  </si>
  <si>
    <t xml:space="preserve">Plaid Quokka </t>
  </si>
  <si>
    <t>Plaid Vicunya carbon</t>
  </si>
  <si>
    <t>Plaid Vicunya moon</t>
  </si>
  <si>
    <t xml:space="preserve">Plaid Yak indigo </t>
  </si>
  <si>
    <t>Sheepskin Arcticwolf</t>
  </si>
  <si>
    <t>Sheepskin Wooly cinder</t>
  </si>
  <si>
    <t xml:space="preserve">Sheepskin Wooly cinder </t>
  </si>
  <si>
    <t>Sheepskin Wooly moon</t>
  </si>
  <si>
    <t xml:space="preserve">Sheepskin Wooly moon </t>
  </si>
  <si>
    <t>Sheepskin Wooly sand</t>
  </si>
  <si>
    <t xml:space="preserve">Sheepskin Wooly sand </t>
  </si>
  <si>
    <t>Guanaco anthracite Full Fur</t>
  </si>
  <si>
    <t>Guanaco camel Full Fur</t>
  </si>
  <si>
    <t>Guanaco cream Full Fur</t>
  </si>
  <si>
    <t>Guanaco pearl Full Fur</t>
  </si>
  <si>
    <t>Guanaco smoke Full Fur</t>
  </si>
  <si>
    <t>Guanaco white Full Fur</t>
  </si>
  <si>
    <t xml:space="preserve">Silverwolf Full Fur </t>
  </si>
  <si>
    <t xml:space="preserve">Vicunya grey Full Fur </t>
  </si>
  <si>
    <t xml:space="preserve">Collarbear Full Fur </t>
  </si>
  <si>
    <t xml:space="preserve">Fossana Full Fur </t>
  </si>
  <si>
    <t>Guanaco butter Full Fur</t>
  </si>
  <si>
    <t xml:space="preserve">Guanaco butter Full Fur </t>
  </si>
  <si>
    <t>Guanaco dust Full Fur</t>
  </si>
  <si>
    <t xml:space="preserve">Guanaco graphit Full Fur </t>
  </si>
  <si>
    <t xml:space="preserve">Guanaco moon Full Fur </t>
  </si>
  <si>
    <t>Guanaco moon Full Fur</t>
  </si>
  <si>
    <t xml:space="preserve">Polarwolf Full Fur </t>
  </si>
  <si>
    <t>Opossum Full Fur</t>
  </si>
  <si>
    <t>Quokka Full Fur</t>
  </si>
  <si>
    <t>Vicunya carbon Full Fur</t>
  </si>
  <si>
    <t xml:space="preserve">Vicunya moon Full Fur </t>
  </si>
  <si>
    <t xml:space="preserve">Plaid Guanaco moon </t>
  </si>
  <si>
    <t>Quantité</t>
  </si>
  <si>
    <t>n° d'article</t>
  </si>
  <si>
    <t>Désignation</t>
  </si>
  <si>
    <t>Dimension</t>
  </si>
  <si>
    <t>Catégorie</t>
  </si>
  <si>
    <t>Habitat</t>
  </si>
  <si>
    <t>Tapis</t>
  </si>
  <si>
    <t>Coussin Maxime</t>
  </si>
  <si>
    <t>Coussin</t>
  </si>
  <si>
    <t>Plaids Kyra</t>
  </si>
  <si>
    <t>Plaids Shyleen</t>
  </si>
  <si>
    <t>Plaids Scarlett</t>
  </si>
  <si>
    <t>Plaids Gioia</t>
  </si>
  <si>
    <t>Plaids Maxime</t>
  </si>
  <si>
    <t>Plaids Maddison</t>
  </si>
  <si>
    <t>Plaids</t>
  </si>
  <si>
    <t>pointure  36-39</t>
  </si>
  <si>
    <t>env. 130 x 180 cm</t>
  </si>
  <si>
    <t>env. 140 x 200 cm</t>
  </si>
  <si>
    <t>env. 150 x 190 cm</t>
  </si>
  <si>
    <t>env. 130 x 190 cm</t>
  </si>
  <si>
    <t>env. 130 x 170 cm</t>
  </si>
  <si>
    <t>env. 150 x 200 cm</t>
  </si>
  <si>
    <t>env. 90 x 142 cm</t>
  </si>
  <si>
    <t>env. 70 x 115 cm</t>
  </si>
  <si>
    <t>env. 45 x 45 cm</t>
  </si>
  <si>
    <t>env. 60 x 60 cm</t>
  </si>
  <si>
    <t>env. 70 x 150 cm</t>
  </si>
  <si>
    <t xml:space="preserve">Sheepskin Wooly dust </t>
  </si>
  <si>
    <t xml:space="preserve">            Demande d'offre</t>
  </si>
  <si>
    <t xml:space="preserve">Nom </t>
  </si>
  <si>
    <t>Prénom</t>
  </si>
  <si>
    <t>___________________________</t>
  </si>
  <si>
    <t>Société</t>
  </si>
  <si>
    <t>______________________________</t>
  </si>
  <si>
    <t>Tél</t>
  </si>
  <si>
    <t>Adresse</t>
  </si>
  <si>
    <t>NPA - Ville</t>
  </si>
  <si>
    <t xml:space="preserve">Tous les prix s’entendent en Francs Suisse, TVA &amp; Livraison comprises.  Les modèles de cet assortiment ne font l’objet d’aucune reprise et ne sont livrables que dans  la limite des stocks disponibles. Sous réserve de variations de couleurs et de qualité selon les usages commerciaux. Sous réserve de modifications. </t>
  </si>
  <si>
    <t>Prix de vente  en CHF/pce (TVA &amp; Livraison comprises)</t>
  </si>
  <si>
    <t xml:space="preserve"> Prix de vente  en CHF/pce (TVA &amp; Livraison comprises) </t>
  </si>
  <si>
    <t>MONTANT TOTAL DE LA DEMANDE D'OFFRE</t>
  </si>
  <si>
    <t>Adresse mail</t>
  </si>
  <si>
    <t>Braillard Stores &amp; Volets Design Sàrl</t>
  </si>
  <si>
    <t>Banque Cantonale Vaudoise</t>
  </si>
  <si>
    <t>Rue d'Orbe 66</t>
  </si>
  <si>
    <t>Place St-François 14</t>
  </si>
  <si>
    <t>1400 Yverdon-les-Bains</t>
  </si>
  <si>
    <t>CP 300 - 1001 Lausanne</t>
  </si>
  <si>
    <t>Tél. +41 79 827 95 15</t>
  </si>
  <si>
    <t>IBAN CH4000767000L54620517</t>
  </si>
  <si>
    <t>info@braillard-stores.ch</t>
  </si>
  <si>
    <t xml:space="preserve">Slippers Yukonwolf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</si>
</sst>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sz val="7"/>
      <color theme="1"/>
      <name val="Calibri"/>
      <family val="2"/>
      <scheme val="minor"/>
    </font>
    <font>
      <b/>
      <sz val="8"/>
      <color theme="1"/>
      <name val="Calibri"/>
      <family val="2"/>
      <scheme val="minor"/>
    </font>
    <font>
      <sz val="9"/>
      <color theme="1"/>
      <name val="Calibri"/>
      <family val="2"/>
      <scheme val="minor"/>
    </font>
    <font>
      <b/>
      <sz val="10"/>
      <color theme="1"/>
      <name val="Calibri"/>
      <family val="2"/>
      <scheme val="minor"/>
    </font>
    <font>
      <b/>
      <sz val="7"/>
      <color theme="1"/>
      <name val="Calibri"/>
      <family val="2"/>
      <scheme val="minor"/>
    </font>
    <font>
      <b/>
      <sz val="9"/>
      <color rgb="FF000000"/>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8"/>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s>
  <borders count="25">
    <border>
      <left/>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96">
    <xf numFmtId="0" fontId="0" fillId="0" borderId="0" xfId="0"/>
    <xf numFmtId="164" fontId="0" fillId="0" borderId="0" xfId="1" applyFont="1" applyAlignment="1">
      <alignment horizontal="center"/>
    </xf>
    <xf numFmtId="0" fontId="0" fillId="0" borderId="0" xfId="0"/>
    <xf numFmtId="0" fontId="2" fillId="0" borderId="0" xfId="0" applyFont="1" applyAlignment="1">
      <alignment horizontal="center"/>
    </xf>
    <xf numFmtId="0" fontId="0" fillId="0" borderId="0" xfId="0" applyFont="1"/>
    <xf numFmtId="0" fontId="4" fillId="0" borderId="0" xfId="0" applyFont="1" applyAlignment="1">
      <alignment horizontal="center" vertical="center"/>
    </xf>
    <xf numFmtId="0" fontId="0" fillId="0" borderId="0" xfId="0" applyFont="1" applyFill="1"/>
    <xf numFmtId="0" fontId="5" fillId="2" borderId="13"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xf>
    <xf numFmtId="0" fontId="5" fillId="2" borderId="21" xfId="0" applyFont="1" applyFill="1" applyBorder="1" applyAlignment="1" applyProtection="1">
      <alignment horizontal="left" vertical="center"/>
    </xf>
    <xf numFmtId="0" fontId="5" fillId="2" borderId="21" xfId="0" applyFont="1" applyFill="1" applyBorder="1" applyAlignment="1" applyProtection="1">
      <alignment horizontal="center" vertical="center" wrapText="1"/>
    </xf>
    <xf numFmtId="164" fontId="5" fillId="2" borderId="21" xfId="1"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1" fontId="6" fillId="0" borderId="7"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xf>
    <xf numFmtId="0" fontId="6" fillId="0" borderId="12" xfId="0" applyFont="1" applyBorder="1" applyAlignment="1">
      <alignment horizontal="center" vertical="center" wrapText="1"/>
    </xf>
    <xf numFmtId="164" fontId="7" fillId="0" borderId="1" xfId="1"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xf>
    <xf numFmtId="164" fontId="7" fillId="0" borderId="3" xfId="1" applyFont="1" applyBorder="1" applyAlignment="1">
      <alignment horizontal="center"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6" fillId="0" borderId="4" xfId="0" applyFont="1" applyBorder="1" applyAlignment="1">
      <alignment horizontal="center" vertical="center" wrapText="1"/>
    </xf>
    <xf numFmtId="164" fontId="7" fillId="0" borderId="5" xfId="1" applyFont="1" applyBorder="1" applyAlignment="1">
      <alignment horizontal="center" vertical="center" wrapText="1"/>
    </xf>
    <xf numFmtId="0" fontId="6" fillId="0" borderId="22" xfId="0" applyFont="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left" vertical="center" wrapText="1"/>
    </xf>
    <xf numFmtId="2" fontId="6" fillId="0" borderId="18" xfId="0" applyNumberFormat="1" applyFont="1" applyBorder="1" applyAlignment="1">
      <alignment horizontal="center" vertical="center"/>
    </xf>
    <xf numFmtId="0" fontId="6" fillId="0" borderId="23" xfId="0" applyFont="1" applyBorder="1" applyAlignment="1">
      <alignment horizontal="center" vertical="center" wrapText="1"/>
    </xf>
    <xf numFmtId="164" fontId="7" fillId="0" borderId="19" xfId="1"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1" fontId="6" fillId="0" borderId="22" xfId="0" applyNumberFormat="1" applyFont="1" applyBorder="1" applyAlignment="1" applyProtection="1">
      <alignment horizontal="center" vertical="center" wrapText="1"/>
      <protection locked="0"/>
    </xf>
    <xf numFmtId="0" fontId="6" fillId="0" borderId="18" xfId="0" applyFont="1" applyBorder="1" applyAlignment="1">
      <alignment horizontal="center" vertical="center" wrapText="1"/>
    </xf>
    <xf numFmtId="1" fontId="6" fillId="0" borderId="9" xfId="0" applyNumberFormat="1" applyFont="1" applyBorder="1" applyAlignment="1" applyProtection="1">
      <alignment horizontal="center" vertical="center" wrapText="1"/>
      <protection locked="0"/>
    </xf>
    <xf numFmtId="2" fontId="6" fillId="0" borderId="12" xfId="0" applyNumberFormat="1" applyFont="1" applyBorder="1" applyAlignment="1">
      <alignment horizontal="center" vertical="center"/>
    </xf>
    <xf numFmtId="2" fontId="6" fillId="0" borderId="4" xfId="0" applyNumberFormat="1" applyFont="1" applyBorder="1" applyAlignment="1">
      <alignment horizontal="center" vertical="center"/>
    </xf>
    <xf numFmtId="1" fontId="6" fillId="0" borderId="6" xfId="0" applyNumberFormat="1" applyFont="1" applyBorder="1" applyAlignment="1" applyProtection="1">
      <alignment horizontal="center" vertical="center" wrapText="1"/>
      <protection locked="0"/>
    </xf>
    <xf numFmtId="0" fontId="6" fillId="0" borderId="12" xfId="0" applyFont="1" applyBorder="1" applyAlignment="1">
      <alignment horizontal="center" vertical="center"/>
    </xf>
    <xf numFmtId="0" fontId="6" fillId="0" borderId="12" xfId="0" applyFont="1" applyBorder="1" applyAlignment="1">
      <alignment horizontal="left" vertical="center" wrapText="1"/>
    </xf>
    <xf numFmtId="164" fontId="6" fillId="0" borderId="12" xfId="1" applyFont="1" applyBorder="1" applyAlignment="1">
      <alignment horizontal="center" vertical="center" wrapText="1"/>
    </xf>
    <xf numFmtId="0" fontId="8" fillId="0" borderId="24" xfId="0" applyFont="1" applyFill="1" applyBorder="1" applyAlignment="1">
      <alignment horizontal="center" vertical="center"/>
    </xf>
    <xf numFmtId="1" fontId="6" fillId="0" borderId="8" xfId="0" applyNumberFormat="1"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left" vertical="center"/>
    </xf>
    <xf numFmtId="0" fontId="6" fillId="0" borderId="7" xfId="0" applyFont="1" applyBorder="1" applyAlignment="1">
      <alignment horizontal="center" vertical="center"/>
    </xf>
    <xf numFmtId="164" fontId="6" fillId="0" borderId="2" xfId="1" applyFont="1" applyBorder="1" applyAlignment="1">
      <alignment horizontal="center" vertical="center"/>
    </xf>
    <xf numFmtId="164" fontId="6" fillId="0" borderId="10" xfId="1" applyFont="1" applyBorder="1" applyAlignment="1">
      <alignment horizontal="center" vertical="center" wrapText="1"/>
    </xf>
    <xf numFmtId="0" fontId="6" fillId="0" borderId="8" xfId="0" applyFont="1" applyBorder="1" applyAlignment="1">
      <alignment horizontal="center" vertical="center"/>
    </xf>
    <xf numFmtId="0" fontId="6" fillId="0" borderId="4" xfId="0" applyFont="1" applyBorder="1" applyAlignment="1">
      <alignment horizontal="left" vertical="center" wrapText="1"/>
    </xf>
    <xf numFmtId="164" fontId="6" fillId="0" borderId="4" xfId="1" applyFont="1" applyBorder="1" applyAlignment="1">
      <alignment horizontal="center" vertical="center"/>
    </xf>
    <xf numFmtId="164" fontId="6" fillId="0" borderId="11" xfId="1" applyFont="1" applyBorder="1" applyAlignment="1">
      <alignment horizontal="center" vertical="center" wrapText="1"/>
    </xf>
    <xf numFmtId="0" fontId="3" fillId="0" borderId="0" xfId="0" applyFont="1" applyBorder="1" applyAlignment="1">
      <alignment horizontal="center" vertical="center"/>
    </xf>
    <xf numFmtId="0" fontId="6" fillId="0" borderId="2" xfId="0" quotePrefix="1" applyFont="1" applyBorder="1" applyAlignment="1">
      <alignment horizontal="center" vertical="center" wrapText="1"/>
    </xf>
    <xf numFmtId="1" fontId="9" fillId="2" borderId="13" xfId="0" applyNumberFormat="1"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xf>
    <xf numFmtId="0" fontId="10" fillId="2" borderId="15" xfId="0" applyFont="1" applyFill="1" applyBorder="1" applyAlignment="1">
      <alignment horizontal="left" vertical="center"/>
    </xf>
    <xf numFmtId="2" fontId="6" fillId="2" borderId="15" xfId="0" applyNumberFormat="1" applyFont="1" applyFill="1" applyBorder="1" applyAlignment="1">
      <alignment horizontal="center" vertical="center"/>
    </xf>
    <xf numFmtId="2" fontId="10" fillId="2" borderId="16" xfId="0" applyNumberFormat="1" applyFont="1" applyFill="1" applyBorder="1" applyAlignment="1">
      <alignment horizontal="center" vertical="center"/>
    </xf>
    <xf numFmtId="164" fontId="2" fillId="2" borderId="17" xfId="1" applyFont="1" applyFill="1" applyBorder="1"/>
    <xf numFmtId="1" fontId="7" fillId="0" borderId="0" xfId="0" applyNumberFormat="1" applyFont="1" applyBorder="1" applyAlignment="1" applyProtection="1">
      <alignment horizontal="center" vertical="center" wrapText="1"/>
      <protection locked="0"/>
    </xf>
    <xf numFmtId="0" fontId="7" fillId="0" borderId="0" xfId="0" applyFont="1" applyBorder="1" applyAlignment="1">
      <alignment horizontal="center" vertical="center"/>
    </xf>
    <xf numFmtId="0" fontId="7" fillId="0" borderId="0" xfId="0" applyFont="1" applyBorder="1" applyAlignment="1">
      <alignment horizontal="left" vertical="center"/>
    </xf>
    <xf numFmtId="164" fontId="11" fillId="0" borderId="0" xfId="1" applyFont="1" applyBorder="1" applyAlignment="1">
      <alignment horizontal="center" vertical="center"/>
    </xf>
    <xf numFmtId="0" fontId="7" fillId="0" borderId="0"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2" fontId="6" fillId="0" borderId="2" xfId="0" applyNumberFormat="1" applyFont="1" applyFill="1" applyBorder="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1" fontId="6" fillId="0" borderId="7"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xf>
    <xf numFmtId="0" fontId="6" fillId="0" borderId="2" xfId="0" applyFont="1" applyFill="1" applyBorder="1" applyAlignment="1">
      <alignment horizontal="center" vertical="center" wrapText="1"/>
    </xf>
    <xf numFmtId="164" fontId="7" fillId="0" borderId="3" xfId="1"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0" xfId="0" applyFont="1" applyAlignment="1">
      <alignment horizontal="justify" vertical="center" wrapText="1"/>
    </xf>
    <xf numFmtId="164" fontId="12" fillId="3" borderId="21" xfId="0" applyNumberFormat="1" applyFont="1" applyFill="1" applyBorder="1" applyAlignment="1">
      <alignment horizontal="center" vertical="center" wrapText="1"/>
    </xf>
    <xf numFmtId="0" fontId="6" fillId="0" borderId="0" xfId="0" applyFont="1"/>
    <xf numFmtId="0" fontId="16" fillId="0" borderId="0" xfId="2" applyFont="1"/>
    <xf numFmtId="0" fontId="9" fillId="0" borderId="0" xfId="0" applyFont="1" applyAlignment="1">
      <alignment vertical="center"/>
    </xf>
    <xf numFmtId="0" fontId="0" fillId="0" borderId="0" xfId="0" applyFont="1" applyAlignment="1"/>
    <xf numFmtId="0" fontId="13" fillId="0" borderId="0" xfId="0" applyFont="1" applyAlignment="1">
      <alignment horizontal="center" vertical="center"/>
    </xf>
    <xf numFmtId="0" fontId="9" fillId="0" borderId="0" xfId="0" applyFont="1" applyAlignment="1">
      <alignment horizontal="justify" vertical="center" wrapText="1"/>
    </xf>
    <xf numFmtId="0" fontId="9" fillId="0" borderId="0" xfId="0" applyFont="1" applyAlignment="1">
      <alignment vertical="center"/>
    </xf>
    <xf numFmtId="0" fontId="0" fillId="0" borderId="0" xfId="0" applyFont="1" applyAlignment="1"/>
    <xf numFmtId="0" fontId="2"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825500</xdr:colOff>
      <xdr:row>0</xdr:row>
      <xdr:rowOff>12700</xdr:rowOff>
    </xdr:from>
    <xdr:to>
      <xdr:col>6</xdr:col>
      <xdr:colOff>988595</xdr:colOff>
      <xdr:row>3</xdr:row>
      <xdr:rowOff>101600</xdr:rowOff>
    </xdr:to>
    <xdr:pic>
      <xdr:nvPicPr>
        <xdr:cNvPr id="3" name="Image 2">
          <a:extLst>
            <a:ext uri="{FF2B5EF4-FFF2-40B4-BE49-F238E27FC236}">
              <a16:creationId xmlns:a16="http://schemas.microsoft.com/office/drawing/2014/main" id="{B2393DB3-92CE-7842-A926-673C247DDD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4800" y="12700"/>
          <a:ext cx="1331495" cy="660400"/>
        </a:xfrm>
        <a:prstGeom prst="rect">
          <a:avLst/>
        </a:prstGeom>
      </xdr:spPr>
    </xdr:pic>
    <xdr:clientData/>
  </xdr:twoCellAnchor>
  <xdr:twoCellAnchor editAs="oneCell">
    <xdr:from>
      <xdr:col>0</xdr:col>
      <xdr:colOff>0</xdr:colOff>
      <xdr:row>0</xdr:row>
      <xdr:rowOff>0</xdr:rowOff>
    </xdr:from>
    <xdr:to>
      <xdr:col>2</xdr:col>
      <xdr:colOff>1546514</xdr:colOff>
      <xdr:row>7</xdr:row>
      <xdr:rowOff>25400</xdr:rowOff>
    </xdr:to>
    <xdr:pic>
      <xdr:nvPicPr>
        <xdr:cNvPr id="5" name="Image 4">
          <a:extLst>
            <a:ext uri="{FF2B5EF4-FFF2-40B4-BE49-F238E27FC236}">
              <a16:creationId xmlns:a16="http://schemas.microsoft.com/office/drawing/2014/main" id="{E8EC4D0C-C429-DF48-98C6-30DF4A34CF4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490" t="19033" r="19284" b="21862"/>
        <a:stretch/>
      </xdr:blipFill>
      <xdr:spPr>
        <a:xfrm>
          <a:off x="0" y="0"/>
          <a:ext cx="3273714" cy="1358900"/>
        </a:xfrm>
        <a:prstGeom prst="rect">
          <a:avLst/>
        </a:prstGeom>
      </xdr:spPr>
    </xdr:pic>
    <xdr:clientData/>
  </xdr:twoCellAnchor>
  <xdr:twoCellAnchor editAs="oneCell">
    <xdr:from>
      <xdr:col>2</xdr:col>
      <xdr:colOff>1092200</xdr:colOff>
      <xdr:row>188</xdr:row>
      <xdr:rowOff>774700</xdr:rowOff>
    </xdr:from>
    <xdr:to>
      <xdr:col>4</xdr:col>
      <xdr:colOff>860714</xdr:colOff>
      <xdr:row>194</xdr:row>
      <xdr:rowOff>127000</xdr:rowOff>
    </xdr:to>
    <xdr:pic>
      <xdr:nvPicPr>
        <xdr:cNvPr id="6" name="Image 5">
          <a:extLst>
            <a:ext uri="{FF2B5EF4-FFF2-40B4-BE49-F238E27FC236}">
              <a16:creationId xmlns:a16="http://schemas.microsoft.com/office/drawing/2014/main" id="{349C19A7-DC17-3E40-94B4-397C97AF4F8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490" t="19033" r="19284" b="21862"/>
        <a:stretch/>
      </xdr:blipFill>
      <xdr:spPr>
        <a:xfrm>
          <a:off x="2819400" y="38773100"/>
          <a:ext cx="3273714" cy="1358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info@braillard-stores.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198"/>
  <sheetViews>
    <sheetView tabSelected="1" topLeftCell="A155" zoomScaleNormal="100" workbookViewId="0">
      <selection activeCell="A160" sqref="A160"/>
    </sheetView>
  </sheetViews>
  <sheetFormatPr baseColWidth="10" defaultRowHeight="15" x14ac:dyDescent="0.2"/>
  <cols>
    <col min="1" max="1" width="9.83203125" style="4" customWidth="1"/>
    <col min="2" max="2" width="12.83203125" style="4" customWidth="1"/>
    <col min="3" max="3" width="23.1640625" style="4" customWidth="1"/>
    <col min="4" max="4" width="22.83203125" style="4" customWidth="1"/>
    <col min="5" max="5" width="24.5" style="1" customWidth="1"/>
    <col min="6" max="6" width="15.33203125" style="4" customWidth="1"/>
    <col min="7" max="7" width="13" style="4" customWidth="1"/>
    <col min="8" max="16384" width="10.83203125" style="4"/>
  </cols>
  <sheetData>
    <row r="4" spans="1:7" ht="15" customHeight="1" x14ac:dyDescent="0.2"/>
    <row r="5" spans="1:7" ht="15" customHeight="1" x14ac:dyDescent="0.2">
      <c r="A5" s="89"/>
      <c r="B5" s="89"/>
      <c r="C5" s="89"/>
      <c r="D5" s="89"/>
      <c r="E5" s="89"/>
      <c r="F5" s="89"/>
      <c r="G5" s="5"/>
    </row>
    <row r="6" spans="1:7" ht="15" customHeight="1" x14ac:dyDescent="0.2">
      <c r="A6" s="5"/>
      <c r="B6" s="5"/>
      <c r="C6" s="5"/>
      <c r="D6" s="5"/>
      <c r="E6" s="5"/>
      <c r="F6" s="5"/>
      <c r="G6" s="5"/>
    </row>
    <row r="7" spans="1:7" ht="15" customHeight="1" x14ac:dyDescent="0.2">
      <c r="A7" s="5"/>
      <c r="B7" s="5"/>
      <c r="C7" s="5"/>
      <c r="D7" s="5"/>
      <c r="E7" s="5"/>
      <c r="F7" s="5"/>
      <c r="G7" s="5"/>
    </row>
    <row r="8" spans="1:7" ht="15" customHeight="1" x14ac:dyDescent="0.2">
      <c r="A8" s="89" t="s">
        <v>191</v>
      </c>
      <c r="B8" s="89"/>
      <c r="C8" s="89"/>
      <c r="D8" s="89"/>
      <c r="E8" s="89"/>
      <c r="F8" s="89"/>
      <c r="G8" s="5"/>
    </row>
    <row r="9" spans="1:7" ht="15" customHeight="1" x14ac:dyDescent="0.2">
      <c r="A9" s="5"/>
      <c r="B9" s="5"/>
      <c r="C9" s="5"/>
      <c r="D9" s="5"/>
      <c r="E9" s="5"/>
      <c r="F9" s="5"/>
      <c r="G9" s="5"/>
    </row>
    <row r="10" spans="1:7" ht="15" customHeight="1" x14ac:dyDescent="0.2">
      <c r="A10" s="5"/>
      <c r="B10" s="5"/>
      <c r="C10" s="5"/>
      <c r="D10" s="5"/>
      <c r="E10" s="5"/>
      <c r="F10" s="5"/>
      <c r="G10" s="5"/>
    </row>
    <row r="11" spans="1:7" ht="25" customHeight="1" x14ac:dyDescent="0.2">
      <c r="A11" s="75" t="s">
        <v>195</v>
      </c>
      <c r="B11" s="94" t="s">
        <v>196</v>
      </c>
      <c r="C11" s="95"/>
      <c r="D11" s="5"/>
      <c r="E11" s="5"/>
      <c r="F11" s="94"/>
      <c r="G11" s="95"/>
    </row>
    <row r="12" spans="1:7" ht="25" customHeight="1" x14ac:dyDescent="0.2">
      <c r="A12" s="75" t="s">
        <v>192</v>
      </c>
      <c r="B12" s="94" t="s">
        <v>196</v>
      </c>
      <c r="C12" s="95"/>
      <c r="D12" s="5"/>
      <c r="E12" s="75" t="s">
        <v>193</v>
      </c>
      <c r="F12" s="94" t="s">
        <v>194</v>
      </c>
      <c r="G12" s="95"/>
    </row>
    <row r="13" spans="1:7" ht="25" customHeight="1" x14ac:dyDescent="0.2">
      <c r="A13" s="75" t="s">
        <v>198</v>
      </c>
      <c r="B13" s="94" t="s">
        <v>196</v>
      </c>
      <c r="C13" s="95"/>
      <c r="D13" s="5"/>
      <c r="E13" s="75" t="s">
        <v>199</v>
      </c>
      <c r="F13" s="94" t="s">
        <v>194</v>
      </c>
      <c r="G13" s="95"/>
    </row>
    <row r="14" spans="1:7" ht="25" customHeight="1" x14ac:dyDescent="0.2">
      <c r="A14" s="75" t="s">
        <v>197</v>
      </c>
      <c r="B14" s="94" t="s">
        <v>196</v>
      </c>
      <c r="C14" s="95"/>
      <c r="D14" s="5"/>
      <c r="E14" s="75" t="s">
        <v>204</v>
      </c>
      <c r="F14" s="94" t="s">
        <v>194</v>
      </c>
      <c r="G14" s="95"/>
    </row>
    <row r="15" spans="1:7" ht="15" customHeight="1" x14ac:dyDescent="0.2">
      <c r="A15" s="5"/>
      <c r="B15" s="5"/>
      <c r="C15" s="74"/>
      <c r="D15" s="5"/>
      <c r="E15" s="75"/>
      <c r="F15" s="5"/>
      <c r="G15" s="74"/>
    </row>
    <row r="16" spans="1:7" ht="24.75" customHeight="1" x14ac:dyDescent="0.2">
      <c r="A16" s="7" t="s">
        <v>162</v>
      </c>
      <c r="B16" s="8" t="s">
        <v>163</v>
      </c>
      <c r="C16" s="9" t="s">
        <v>177</v>
      </c>
      <c r="D16" s="10" t="s">
        <v>165</v>
      </c>
      <c r="E16" s="11" t="s">
        <v>201</v>
      </c>
      <c r="F16" s="10" t="s">
        <v>166</v>
      </c>
      <c r="G16" s="12" t="s">
        <v>84</v>
      </c>
    </row>
    <row r="17" spans="1:7" x14ac:dyDescent="0.2">
      <c r="A17" s="13"/>
      <c r="B17" s="14">
        <v>98930</v>
      </c>
      <c r="C17" s="15" t="s">
        <v>85</v>
      </c>
      <c r="D17" s="16" t="s">
        <v>179</v>
      </c>
      <c r="E17" s="17">
        <v>299</v>
      </c>
      <c r="F17" s="18" t="s">
        <v>0</v>
      </c>
      <c r="G17" s="19">
        <f>A17*E17</f>
        <v>0</v>
      </c>
    </row>
    <row r="18" spans="1:7" x14ac:dyDescent="0.2">
      <c r="A18" s="13"/>
      <c r="B18" s="20">
        <v>98916</v>
      </c>
      <c r="C18" s="21" t="s">
        <v>117</v>
      </c>
      <c r="D18" s="16" t="s">
        <v>180</v>
      </c>
      <c r="E18" s="17">
        <v>299</v>
      </c>
      <c r="F18" s="16" t="s">
        <v>0</v>
      </c>
      <c r="G18" s="22">
        <f t="shared" ref="G18:G46" si="0">A18*E18</f>
        <v>0</v>
      </c>
    </row>
    <row r="19" spans="1:7" s="6" customFormat="1" x14ac:dyDescent="0.2">
      <c r="A19" s="76"/>
      <c r="B19" s="77">
        <v>98915</v>
      </c>
      <c r="C19" s="78" t="s">
        <v>122</v>
      </c>
      <c r="D19" s="79" t="s">
        <v>180</v>
      </c>
      <c r="E19" s="73">
        <v>299</v>
      </c>
      <c r="F19" s="79" t="s">
        <v>0</v>
      </c>
      <c r="G19" s="80">
        <f t="shared" si="0"/>
        <v>0</v>
      </c>
    </row>
    <row r="20" spans="1:7" s="6" customFormat="1" x14ac:dyDescent="0.2">
      <c r="A20" s="76"/>
      <c r="B20" s="77">
        <v>98921</v>
      </c>
      <c r="C20" s="78" t="s">
        <v>123</v>
      </c>
      <c r="D20" s="79" t="s">
        <v>179</v>
      </c>
      <c r="E20" s="73">
        <v>169</v>
      </c>
      <c r="F20" s="79" t="s">
        <v>90</v>
      </c>
      <c r="G20" s="80">
        <f t="shared" si="0"/>
        <v>0</v>
      </c>
    </row>
    <row r="21" spans="1:7" s="6" customFormat="1" x14ac:dyDescent="0.2">
      <c r="A21" s="76"/>
      <c r="B21" s="71">
        <v>98926</v>
      </c>
      <c r="C21" s="81" t="s">
        <v>118</v>
      </c>
      <c r="D21" s="79" t="s">
        <v>179</v>
      </c>
      <c r="E21" s="73">
        <v>169</v>
      </c>
      <c r="F21" s="79" t="s">
        <v>90</v>
      </c>
      <c r="G21" s="80">
        <f t="shared" si="0"/>
        <v>0</v>
      </c>
    </row>
    <row r="22" spans="1:7" s="6" customFormat="1" x14ac:dyDescent="0.2">
      <c r="A22" s="76"/>
      <c r="B22" s="77">
        <v>98911</v>
      </c>
      <c r="C22" s="82" t="s">
        <v>124</v>
      </c>
      <c r="D22" s="79" t="s">
        <v>180</v>
      </c>
      <c r="E22" s="73">
        <v>259</v>
      </c>
      <c r="F22" s="79" t="s">
        <v>9</v>
      </c>
      <c r="G22" s="80">
        <f t="shared" si="0"/>
        <v>0</v>
      </c>
    </row>
    <row r="23" spans="1:7" s="6" customFormat="1" x14ac:dyDescent="0.2">
      <c r="A23" s="76"/>
      <c r="B23" s="71">
        <v>98929</v>
      </c>
      <c r="C23" s="81" t="s">
        <v>119</v>
      </c>
      <c r="D23" s="79" t="s">
        <v>180</v>
      </c>
      <c r="E23" s="73">
        <v>259</v>
      </c>
      <c r="F23" s="79" t="s">
        <v>9</v>
      </c>
      <c r="G23" s="80">
        <f t="shared" si="0"/>
        <v>0</v>
      </c>
    </row>
    <row r="24" spans="1:7" s="6" customFormat="1" x14ac:dyDescent="0.2">
      <c r="A24" s="76"/>
      <c r="B24" s="77">
        <v>98910</v>
      </c>
      <c r="C24" s="82" t="s">
        <v>125</v>
      </c>
      <c r="D24" s="79" t="s">
        <v>180</v>
      </c>
      <c r="E24" s="73">
        <v>259</v>
      </c>
      <c r="F24" s="79" t="s">
        <v>9</v>
      </c>
      <c r="G24" s="80">
        <f t="shared" si="0"/>
        <v>0</v>
      </c>
    </row>
    <row r="25" spans="1:7" s="6" customFormat="1" x14ac:dyDescent="0.2">
      <c r="A25" s="76"/>
      <c r="B25" s="77">
        <v>98912</v>
      </c>
      <c r="C25" s="82" t="s">
        <v>126</v>
      </c>
      <c r="D25" s="79" t="s">
        <v>180</v>
      </c>
      <c r="E25" s="73">
        <v>259</v>
      </c>
      <c r="F25" s="79" t="s">
        <v>9</v>
      </c>
      <c r="G25" s="80">
        <f t="shared" si="0"/>
        <v>0</v>
      </c>
    </row>
    <row r="26" spans="1:7" s="6" customFormat="1" x14ac:dyDescent="0.2">
      <c r="A26" s="76"/>
      <c r="B26" s="77">
        <v>98909</v>
      </c>
      <c r="C26" s="82" t="s">
        <v>161</v>
      </c>
      <c r="D26" s="79" t="s">
        <v>180</v>
      </c>
      <c r="E26" s="73">
        <v>259</v>
      </c>
      <c r="F26" s="79" t="s">
        <v>9</v>
      </c>
      <c r="G26" s="80">
        <f t="shared" si="0"/>
        <v>0</v>
      </c>
    </row>
    <row r="27" spans="1:7" s="6" customFormat="1" x14ac:dyDescent="0.2">
      <c r="A27" s="76"/>
      <c r="B27" s="71">
        <v>98985</v>
      </c>
      <c r="C27" s="81" t="s">
        <v>120</v>
      </c>
      <c r="D27" s="79" t="s">
        <v>180</v>
      </c>
      <c r="E27" s="73">
        <v>259</v>
      </c>
      <c r="F27" s="79" t="s">
        <v>9</v>
      </c>
      <c r="G27" s="80">
        <f t="shared" si="0"/>
        <v>0</v>
      </c>
    </row>
    <row r="28" spans="1:7" s="6" customFormat="1" x14ac:dyDescent="0.2">
      <c r="A28" s="76"/>
      <c r="B28" s="71">
        <v>98984</v>
      </c>
      <c r="C28" s="81" t="s">
        <v>107</v>
      </c>
      <c r="D28" s="79" t="s">
        <v>180</v>
      </c>
      <c r="E28" s="73">
        <v>259</v>
      </c>
      <c r="F28" s="79" t="s">
        <v>9</v>
      </c>
      <c r="G28" s="80">
        <f t="shared" si="0"/>
        <v>0</v>
      </c>
    </row>
    <row r="29" spans="1:7" s="6" customFormat="1" x14ac:dyDescent="0.2">
      <c r="A29" s="76"/>
      <c r="B29" s="71">
        <v>98933</v>
      </c>
      <c r="C29" s="81" t="s">
        <v>116</v>
      </c>
      <c r="D29" s="79" t="s">
        <v>180</v>
      </c>
      <c r="E29" s="73">
        <v>299</v>
      </c>
      <c r="F29" s="79" t="s">
        <v>0</v>
      </c>
      <c r="G29" s="80">
        <f t="shared" si="0"/>
        <v>0</v>
      </c>
    </row>
    <row r="30" spans="1:7" s="6" customFormat="1" x14ac:dyDescent="0.2">
      <c r="A30" s="76"/>
      <c r="B30" s="71">
        <v>98939</v>
      </c>
      <c r="C30" s="81" t="s">
        <v>86</v>
      </c>
      <c r="D30" s="79" t="s">
        <v>180</v>
      </c>
      <c r="E30" s="73">
        <v>279</v>
      </c>
      <c r="F30" s="79" t="s">
        <v>3</v>
      </c>
      <c r="G30" s="80">
        <f t="shared" si="0"/>
        <v>0</v>
      </c>
    </row>
    <row r="31" spans="1:7" s="6" customFormat="1" x14ac:dyDescent="0.2">
      <c r="A31" s="76"/>
      <c r="B31" s="71">
        <v>98931</v>
      </c>
      <c r="C31" s="81" t="s">
        <v>87</v>
      </c>
      <c r="D31" s="79" t="s">
        <v>180</v>
      </c>
      <c r="E31" s="73">
        <v>259</v>
      </c>
      <c r="F31" s="79" t="s">
        <v>9</v>
      </c>
      <c r="G31" s="80">
        <f t="shared" si="0"/>
        <v>0</v>
      </c>
    </row>
    <row r="32" spans="1:7" s="6" customFormat="1" x14ac:dyDescent="0.2">
      <c r="A32" s="76"/>
      <c r="B32" s="77">
        <v>98918</v>
      </c>
      <c r="C32" s="82" t="s">
        <v>127</v>
      </c>
      <c r="D32" s="79" t="s">
        <v>180</v>
      </c>
      <c r="E32" s="73">
        <v>299</v>
      </c>
      <c r="F32" s="79" t="s">
        <v>0</v>
      </c>
      <c r="G32" s="80">
        <f t="shared" si="0"/>
        <v>0</v>
      </c>
    </row>
    <row r="33" spans="1:7" s="6" customFormat="1" x14ac:dyDescent="0.2">
      <c r="A33" s="76"/>
      <c r="B33" s="77">
        <v>98919</v>
      </c>
      <c r="C33" s="82" t="s">
        <v>128</v>
      </c>
      <c r="D33" s="79" t="s">
        <v>180</v>
      </c>
      <c r="E33" s="73">
        <v>299</v>
      </c>
      <c r="F33" s="79" t="s">
        <v>0</v>
      </c>
      <c r="G33" s="80">
        <f t="shared" si="0"/>
        <v>0</v>
      </c>
    </row>
    <row r="34" spans="1:7" s="6" customFormat="1" x14ac:dyDescent="0.2">
      <c r="A34" s="76"/>
      <c r="B34" s="77">
        <v>98917</v>
      </c>
      <c r="C34" s="82" t="s">
        <v>129</v>
      </c>
      <c r="D34" s="79" t="s">
        <v>180</v>
      </c>
      <c r="E34" s="73">
        <v>299</v>
      </c>
      <c r="F34" s="79" t="s">
        <v>0</v>
      </c>
      <c r="G34" s="80">
        <f t="shared" si="0"/>
        <v>0</v>
      </c>
    </row>
    <row r="35" spans="1:7" s="6" customFormat="1" x14ac:dyDescent="0.2">
      <c r="A35" s="76"/>
      <c r="B35" s="71">
        <v>98944</v>
      </c>
      <c r="C35" s="81" t="s">
        <v>121</v>
      </c>
      <c r="D35" s="79" t="s">
        <v>180</v>
      </c>
      <c r="E35" s="73">
        <v>299</v>
      </c>
      <c r="F35" s="79" t="s">
        <v>0</v>
      </c>
      <c r="G35" s="80">
        <f t="shared" si="0"/>
        <v>0</v>
      </c>
    </row>
    <row r="36" spans="1:7" s="6" customFormat="1" x14ac:dyDescent="0.2">
      <c r="A36" s="76"/>
      <c r="B36" s="71">
        <v>98932</v>
      </c>
      <c r="C36" s="72" t="s">
        <v>88</v>
      </c>
      <c r="D36" s="79" t="s">
        <v>180</v>
      </c>
      <c r="E36" s="73">
        <v>219</v>
      </c>
      <c r="F36" s="79" t="s">
        <v>89</v>
      </c>
      <c r="G36" s="80">
        <f t="shared" si="0"/>
        <v>0</v>
      </c>
    </row>
    <row r="37" spans="1:7" s="6" customFormat="1" x14ac:dyDescent="0.2">
      <c r="A37" s="76"/>
      <c r="B37" s="71">
        <v>99260</v>
      </c>
      <c r="C37" s="81" t="s">
        <v>1</v>
      </c>
      <c r="D37" s="79" t="s">
        <v>180</v>
      </c>
      <c r="E37" s="73">
        <v>299</v>
      </c>
      <c r="F37" s="79" t="s">
        <v>0</v>
      </c>
      <c r="G37" s="80">
        <f t="shared" si="0"/>
        <v>0</v>
      </c>
    </row>
    <row r="38" spans="1:7" s="6" customFormat="1" x14ac:dyDescent="0.2">
      <c r="A38" s="76"/>
      <c r="B38" s="71">
        <v>99021</v>
      </c>
      <c r="C38" s="81" t="s">
        <v>80</v>
      </c>
      <c r="D38" s="79" t="s">
        <v>179</v>
      </c>
      <c r="E38" s="73">
        <v>299</v>
      </c>
      <c r="F38" s="79" t="s">
        <v>0</v>
      </c>
      <c r="G38" s="80">
        <f t="shared" si="0"/>
        <v>0</v>
      </c>
    </row>
    <row r="39" spans="1:7" s="6" customFormat="1" x14ac:dyDescent="0.2">
      <c r="A39" s="76"/>
      <c r="B39" s="77">
        <v>98913</v>
      </c>
      <c r="C39" s="82" t="s">
        <v>130</v>
      </c>
      <c r="D39" s="79" t="s">
        <v>180</v>
      </c>
      <c r="E39" s="73">
        <v>189</v>
      </c>
      <c r="F39" s="79" t="s">
        <v>13</v>
      </c>
      <c r="G39" s="80">
        <f t="shared" si="0"/>
        <v>0</v>
      </c>
    </row>
    <row r="40" spans="1:7" s="6" customFormat="1" x14ac:dyDescent="0.2">
      <c r="A40" s="76"/>
      <c r="B40" s="71">
        <v>98934</v>
      </c>
      <c r="C40" s="81" t="s">
        <v>114</v>
      </c>
      <c r="D40" s="79" t="s">
        <v>180</v>
      </c>
      <c r="E40" s="73">
        <v>189</v>
      </c>
      <c r="F40" s="79" t="s">
        <v>13</v>
      </c>
      <c r="G40" s="80">
        <f t="shared" si="0"/>
        <v>0</v>
      </c>
    </row>
    <row r="41" spans="1:7" s="6" customFormat="1" x14ac:dyDescent="0.2">
      <c r="A41" s="76"/>
      <c r="B41" s="77">
        <v>98914</v>
      </c>
      <c r="C41" s="82" t="s">
        <v>131</v>
      </c>
      <c r="D41" s="79" t="s">
        <v>180</v>
      </c>
      <c r="E41" s="73">
        <v>189</v>
      </c>
      <c r="F41" s="79" t="s">
        <v>13</v>
      </c>
      <c r="G41" s="80">
        <f t="shared" si="0"/>
        <v>0</v>
      </c>
    </row>
    <row r="42" spans="1:7" s="6" customFormat="1" x14ac:dyDescent="0.2">
      <c r="A42" s="76"/>
      <c r="B42" s="71">
        <v>98935</v>
      </c>
      <c r="C42" s="81" t="s">
        <v>115</v>
      </c>
      <c r="D42" s="79" t="s">
        <v>180</v>
      </c>
      <c r="E42" s="73">
        <v>189</v>
      </c>
      <c r="F42" s="79" t="s">
        <v>13</v>
      </c>
      <c r="G42" s="80">
        <f t="shared" si="0"/>
        <v>0</v>
      </c>
    </row>
    <row r="43" spans="1:7" s="6" customFormat="1" x14ac:dyDescent="0.2">
      <c r="A43" s="76"/>
      <c r="B43" s="71">
        <v>98938</v>
      </c>
      <c r="C43" s="81" t="s">
        <v>92</v>
      </c>
      <c r="D43" s="79" t="s">
        <v>179</v>
      </c>
      <c r="E43" s="73">
        <v>169</v>
      </c>
      <c r="F43" s="79" t="s">
        <v>90</v>
      </c>
      <c r="G43" s="80">
        <f t="shared" si="0"/>
        <v>0</v>
      </c>
    </row>
    <row r="44" spans="1:7" s="6" customFormat="1" x14ac:dyDescent="0.2">
      <c r="A44" s="76"/>
      <c r="B44" s="71">
        <v>98937</v>
      </c>
      <c r="C44" s="81" t="s">
        <v>91</v>
      </c>
      <c r="D44" s="79" t="s">
        <v>179</v>
      </c>
      <c r="E44" s="73">
        <v>169</v>
      </c>
      <c r="F44" s="79" t="s">
        <v>90</v>
      </c>
      <c r="G44" s="80">
        <f t="shared" si="0"/>
        <v>0</v>
      </c>
    </row>
    <row r="45" spans="1:7" s="6" customFormat="1" x14ac:dyDescent="0.2">
      <c r="A45" s="76"/>
      <c r="B45" s="77">
        <v>98920</v>
      </c>
      <c r="C45" s="82" t="s">
        <v>132</v>
      </c>
      <c r="D45" s="79" t="s">
        <v>179</v>
      </c>
      <c r="E45" s="73">
        <v>169</v>
      </c>
      <c r="F45" s="79" t="s">
        <v>90</v>
      </c>
      <c r="G45" s="80">
        <f t="shared" si="0"/>
        <v>0</v>
      </c>
    </row>
    <row r="46" spans="1:7" x14ac:dyDescent="0.2">
      <c r="A46" s="13"/>
      <c r="B46" s="14">
        <v>99365</v>
      </c>
      <c r="C46" s="15" t="s">
        <v>2</v>
      </c>
      <c r="D46" s="16" t="s">
        <v>180</v>
      </c>
      <c r="E46" s="17">
        <v>299</v>
      </c>
      <c r="F46" s="25" t="s">
        <v>0</v>
      </c>
      <c r="G46" s="26">
        <f t="shared" si="0"/>
        <v>0</v>
      </c>
    </row>
    <row r="47" spans="1:7" ht="24.75" customHeight="1" x14ac:dyDescent="0.2">
      <c r="A47" s="7" t="s">
        <v>162</v>
      </c>
      <c r="B47" s="8" t="s">
        <v>163</v>
      </c>
      <c r="C47" s="9" t="s">
        <v>176</v>
      </c>
      <c r="D47" s="10" t="s">
        <v>165</v>
      </c>
      <c r="E47" s="11" t="s">
        <v>201</v>
      </c>
      <c r="F47" s="10" t="s">
        <v>166</v>
      </c>
      <c r="G47" s="12" t="s">
        <v>84</v>
      </c>
    </row>
    <row r="48" spans="1:7" x14ac:dyDescent="0.2">
      <c r="A48" s="13"/>
      <c r="B48" s="14">
        <v>98922</v>
      </c>
      <c r="C48" s="23" t="s">
        <v>110</v>
      </c>
      <c r="D48" s="16" t="s">
        <v>180</v>
      </c>
      <c r="E48" s="17">
        <v>79</v>
      </c>
      <c r="F48" s="16" t="s">
        <v>10</v>
      </c>
      <c r="G48" s="22">
        <f t="shared" ref="G48:G51" si="1">A48*E48</f>
        <v>0</v>
      </c>
    </row>
    <row r="49" spans="1:7" x14ac:dyDescent="0.2">
      <c r="A49" s="13"/>
      <c r="B49" s="14">
        <v>98923</v>
      </c>
      <c r="C49" s="23" t="s">
        <v>111</v>
      </c>
      <c r="D49" s="16" t="s">
        <v>180</v>
      </c>
      <c r="E49" s="17">
        <v>79</v>
      </c>
      <c r="F49" s="16" t="s">
        <v>10</v>
      </c>
      <c r="G49" s="22">
        <f t="shared" si="1"/>
        <v>0</v>
      </c>
    </row>
    <row r="50" spans="1:7" x14ac:dyDescent="0.2">
      <c r="A50" s="13"/>
      <c r="B50" s="14">
        <v>98924</v>
      </c>
      <c r="C50" s="23" t="s">
        <v>112</v>
      </c>
      <c r="D50" s="16" t="s">
        <v>180</v>
      </c>
      <c r="E50" s="17">
        <v>79</v>
      </c>
      <c r="F50" s="16" t="s">
        <v>10</v>
      </c>
      <c r="G50" s="22">
        <f t="shared" si="1"/>
        <v>0</v>
      </c>
    </row>
    <row r="51" spans="1:7" x14ac:dyDescent="0.2">
      <c r="A51" s="13"/>
      <c r="B51" s="14">
        <v>98925</v>
      </c>
      <c r="C51" s="23" t="s">
        <v>113</v>
      </c>
      <c r="D51" s="16" t="s">
        <v>180</v>
      </c>
      <c r="E51" s="17">
        <v>79</v>
      </c>
      <c r="F51" s="16" t="s">
        <v>10</v>
      </c>
      <c r="G51" s="22">
        <f t="shared" si="1"/>
        <v>0</v>
      </c>
    </row>
    <row r="52" spans="1:7" ht="24.75" customHeight="1" x14ac:dyDescent="0.2">
      <c r="A52" s="7" t="s">
        <v>162</v>
      </c>
      <c r="B52" s="8" t="s">
        <v>163</v>
      </c>
      <c r="C52" s="9" t="s">
        <v>175</v>
      </c>
      <c r="D52" s="10" t="s">
        <v>165</v>
      </c>
      <c r="E52" s="11" t="s">
        <v>201</v>
      </c>
      <c r="F52" s="10" t="s">
        <v>166</v>
      </c>
      <c r="G52" s="12" t="s">
        <v>84</v>
      </c>
    </row>
    <row r="53" spans="1:7" x14ac:dyDescent="0.2">
      <c r="A53" s="27"/>
      <c r="B53" s="28">
        <v>98942</v>
      </c>
      <c r="C53" s="29" t="s">
        <v>103</v>
      </c>
      <c r="D53" s="16" t="s">
        <v>179</v>
      </c>
      <c r="E53" s="30">
        <v>109</v>
      </c>
      <c r="F53" s="31" t="s">
        <v>16</v>
      </c>
      <c r="G53" s="32">
        <f>A53*E53</f>
        <v>0</v>
      </c>
    </row>
    <row r="54" spans="1:7" x14ac:dyDescent="0.2">
      <c r="A54" s="33"/>
      <c r="B54" s="14">
        <v>98941</v>
      </c>
      <c r="C54" s="23" t="s">
        <v>104</v>
      </c>
      <c r="D54" s="16" t="s">
        <v>179</v>
      </c>
      <c r="E54" s="17">
        <v>109</v>
      </c>
      <c r="F54" s="34" t="s">
        <v>16</v>
      </c>
      <c r="G54" s="22">
        <f t="shared" ref="G54:G55" si="2">A54*E54</f>
        <v>0</v>
      </c>
    </row>
    <row r="55" spans="1:7" x14ac:dyDescent="0.2">
      <c r="A55" s="35"/>
      <c r="B55" s="14">
        <v>98940</v>
      </c>
      <c r="C55" s="23" t="s">
        <v>105</v>
      </c>
      <c r="D55" s="16" t="s">
        <v>179</v>
      </c>
      <c r="E55" s="17">
        <v>109</v>
      </c>
      <c r="F55" s="34" t="s">
        <v>16</v>
      </c>
      <c r="G55" s="26">
        <f t="shared" si="2"/>
        <v>0</v>
      </c>
    </row>
    <row r="56" spans="1:7" ht="24" customHeight="1" x14ac:dyDescent="0.2">
      <c r="A56" s="7" t="s">
        <v>162</v>
      </c>
      <c r="B56" s="8" t="s">
        <v>163</v>
      </c>
      <c r="C56" s="9" t="s">
        <v>174</v>
      </c>
      <c r="D56" s="10" t="s">
        <v>165</v>
      </c>
      <c r="E56" s="11" t="s">
        <v>201</v>
      </c>
      <c r="F56" s="10" t="s">
        <v>166</v>
      </c>
      <c r="G56" s="12" t="s">
        <v>84</v>
      </c>
    </row>
    <row r="57" spans="1:7" x14ac:dyDescent="0.2">
      <c r="A57" s="36"/>
      <c r="B57" s="28">
        <v>98970</v>
      </c>
      <c r="C57" s="29" t="s">
        <v>71</v>
      </c>
      <c r="D57" s="16" t="s">
        <v>181</v>
      </c>
      <c r="E57" s="30">
        <v>149</v>
      </c>
      <c r="F57" s="31" t="s">
        <v>4</v>
      </c>
      <c r="G57" s="32">
        <f>A57*E57</f>
        <v>0</v>
      </c>
    </row>
    <row r="58" spans="1:7" x14ac:dyDescent="0.2">
      <c r="A58" s="13"/>
      <c r="B58" s="14">
        <v>98972</v>
      </c>
      <c r="C58" s="23" t="s">
        <v>72</v>
      </c>
      <c r="D58" s="16" t="s">
        <v>181</v>
      </c>
      <c r="E58" s="17">
        <v>149</v>
      </c>
      <c r="F58" s="34" t="s">
        <v>4</v>
      </c>
      <c r="G58" s="22">
        <f t="shared" ref="G58:G62" si="3">A58*E58</f>
        <v>0</v>
      </c>
    </row>
    <row r="59" spans="1:7" x14ac:dyDescent="0.2">
      <c r="A59" s="13"/>
      <c r="B59" s="14">
        <v>98973</v>
      </c>
      <c r="C59" s="23" t="s">
        <v>73</v>
      </c>
      <c r="D59" s="16" t="s">
        <v>181</v>
      </c>
      <c r="E59" s="17">
        <v>149</v>
      </c>
      <c r="F59" s="34" t="s">
        <v>4</v>
      </c>
      <c r="G59" s="22">
        <f t="shared" si="3"/>
        <v>0</v>
      </c>
    </row>
    <row r="60" spans="1:7" x14ac:dyDescent="0.2">
      <c r="A60" s="13"/>
      <c r="B60" s="14">
        <v>98974</v>
      </c>
      <c r="C60" s="23" t="s">
        <v>74</v>
      </c>
      <c r="D60" s="16" t="s">
        <v>181</v>
      </c>
      <c r="E60" s="17">
        <v>149</v>
      </c>
      <c r="F60" s="34" t="s">
        <v>4</v>
      </c>
      <c r="G60" s="22">
        <f t="shared" si="3"/>
        <v>0</v>
      </c>
    </row>
    <row r="61" spans="1:7" x14ac:dyDescent="0.2">
      <c r="A61" s="13"/>
      <c r="B61" s="14">
        <v>98975</v>
      </c>
      <c r="C61" s="23" t="s">
        <v>75</v>
      </c>
      <c r="D61" s="16" t="s">
        <v>181</v>
      </c>
      <c r="E61" s="17">
        <v>149</v>
      </c>
      <c r="F61" s="34" t="s">
        <v>4</v>
      </c>
      <c r="G61" s="22">
        <f t="shared" si="3"/>
        <v>0</v>
      </c>
    </row>
    <row r="62" spans="1:7" x14ac:dyDescent="0.2">
      <c r="A62" s="13"/>
      <c r="B62" s="14">
        <v>98976</v>
      </c>
      <c r="C62" s="23" t="s">
        <v>76</v>
      </c>
      <c r="D62" s="16" t="s">
        <v>181</v>
      </c>
      <c r="E62" s="17">
        <v>149</v>
      </c>
      <c r="F62" s="34" t="s">
        <v>4</v>
      </c>
      <c r="G62" s="26">
        <f t="shared" si="3"/>
        <v>0</v>
      </c>
    </row>
    <row r="63" spans="1:7" ht="24.75" customHeight="1" x14ac:dyDescent="0.2">
      <c r="A63" s="7" t="s">
        <v>162</v>
      </c>
      <c r="B63" s="8" t="s">
        <v>163</v>
      </c>
      <c r="C63" s="9" t="s">
        <v>173</v>
      </c>
      <c r="D63" s="10" t="s">
        <v>165</v>
      </c>
      <c r="E63" s="11" t="s">
        <v>201</v>
      </c>
      <c r="F63" s="10" t="s">
        <v>166</v>
      </c>
      <c r="G63" s="12" t="s">
        <v>84</v>
      </c>
    </row>
    <row r="64" spans="1:7" x14ac:dyDescent="0.2">
      <c r="A64" s="36"/>
      <c r="B64" s="28">
        <v>98977</v>
      </c>
      <c r="C64" s="29" t="s">
        <v>77</v>
      </c>
      <c r="D64" s="16" t="s">
        <v>182</v>
      </c>
      <c r="E64" s="30">
        <v>99</v>
      </c>
      <c r="F64" s="37" t="s">
        <v>5</v>
      </c>
      <c r="G64" s="32">
        <f>A64*E64</f>
        <v>0</v>
      </c>
    </row>
    <row r="65" spans="1:7" x14ac:dyDescent="0.2">
      <c r="A65" s="13"/>
      <c r="B65" s="14">
        <v>98978</v>
      </c>
      <c r="C65" s="23" t="s">
        <v>78</v>
      </c>
      <c r="D65" s="16" t="s">
        <v>182</v>
      </c>
      <c r="E65" s="17">
        <v>99</v>
      </c>
      <c r="F65" s="16" t="s">
        <v>5</v>
      </c>
      <c r="G65" s="22">
        <f t="shared" ref="G65:G66" si="4">A65*E65</f>
        <v>0</v>
      </c>
    </row>
    <row r="66" spans="1:7" x14ac:dyDescent="0.2">
      <c r="A66" s="38"/>
      <c r="B66" s="14">
        <v>98982</v>
      </c>
      <c r="C66" s="23" t="s">
        <v>79</v>
      </c>
      <c r="D66" s="16" t="s">
        <v>182</v>
      </c>
      <c r="E66" s="17">
        <v>99</v>
      </c>
      <c r="F66" s="25" t="s">
        <v>5</v>
      </c>
      <c r="G66" s="26">
        <f t="shared" si="4"/>
        <v>0</v>
      </c>
    </row>
    <row r="67" spans="1:7" ht="22.5" customHeight="1" x14ac:dyDescent="0.2">
      <c r="A67" s="7" t="s">
        <v>162</v>
      </c>
      <c r="B67" s="8" t="s">
        <v>163</v>
      </c>
      <c r="C67" s="9" t="s">
        <v>172</v>
      </c>
      <c r="D67" s="10" t="s">
        <v>165</v>
      </c>
      <c r="E67" s="11" t="s">
        <v>201</v>
      </c>
      <c r="F67" s="10" t="s">
        <v>166</v>
      </c>
      <c r="G67" s="12" t="s">
        <v>84</v>
      </c>
    </row>
    <row r="68" spans="1:7" x14ac:dyDescent="0.2">
      <c r="A68" s="36"/>
      <c r="B68" s="28">
        <v>99158</v>
      </c>
      <c r="C68" s="29" t="s">
        <v>56</v>
      </c>
      <c r="D68" s="16" t="s">
        <v>183</v>
      </c>
      <c r="E68" s="39">
        <v>79</v>
      </c>
      <c r="F68" s="18" t="s">
        <v>10</v>
      </c>
      <c r="G68" s="32">
        <f>A68*E68</f>
        <v>0</v>
      </c>
    </row>
    <row r="69" spans="1:7" x14ac:dyDescent="0.2">
      <c r="A69" s="13"/>
      <c r="B69" s="14">
        <v>99159</v>
      </c>
      <c r="C69" s="23" t="s">
        <v>57</v>
      </c>
      <c r="D69" s="16" t="s">
        <v>183</v>
      </c>
      <c r="E69" s="17">
        <v>79</v>
      </c>
      <c r="F69" s="16" t="s">
        <v>10</v>
      </c>
      <c r="G69" s="22">
        <f t="shared" ref="G69:G70" si="5">A69*E69</f>
        <v>0</v>
      </c>
    </row>
    <row r="70" spans="1:7" x14ac:dyDescent="0.2">
      <c r="A70" s="13"/>
      <c r="B70" s="14">
        <v>99162</v>
      </c>
      <c r="C70" s="23" t="s">
        <v>46</v>
      </c>
      <c r="D70" s="16" t="s">
        <v>183</v>
      </c>
      <c r="E70" s="40">
        <v>79</v>
      </c>
      <c r="F70" s="25" t="s">
        <v>10</v>
      </c>
      <c r="G70" s="22">
        <f t="shared" si="5"/>
        <v>0</v>
      </c>
    </row>
    <row r="71" spans="1:7" ht="23.25" customHeight="1" x14ac:dyDescent="0.2">
      <c r="A71" s="7" t="s">
        <v>162</v>
      </c>
      <c r="B71" s="8" t="s">
        <v>163</v>
      </c>
      <c r="C71" s="9" t="s">
        <v>171</v>
      </c>
      <c r="D71" s="10" t="s">
        <v>165</v>
      </c>
      <c r="E71" s="11" t="s">
        <v>201</v>
      </c>
      <c r="F71" s="10" t="s">
        <v>166</v>
      </c>
      <c r="G71" s="12" t="s">
        <v>84</v>
      </c>
    </row>
    <row r="72" spans="1:7" x14ac:dyDescent="0.2">
      <c r="A72" s="41"/>
      <c r="B72" s="42">
        <v>99083</v>
      </c>
      <c r="C72" s="43" t="s">
        <v>47</v>
      </c>
      <c r="D72" s="16" t="s">
        <v>184</v>
      </c>
      <c r="E72" s="39">
        <v>79</v>
      </c>
      <c r="F72" s="18" t="s">
        <v>10</v>
      </c>
      <c r="G72" s="19">
        <f>A72*E72</f>
        <v>0</v>
      </c>
    </row>
    <row r="73" spans="1:7" ht="14.5" customHeight="1" x14ac:dyDescent="0.2">
      <c r="A73" s="13"/>
      <c r="B73" s="14">
        <v>99084</v>
      </c>
      <c r="C73" s="23" t="s">
        <v>48</v>
      </c>
      <c r="D73" s="16" t="s">
        <v>184</v>
      </c>
      <c r="E73" s="17">
        <v>79</v>
      </c>
      <c r="F73" s="16" t="s">
        <v>10</v>
      </c>
      <c r="G73" s="22">
        <f t="shared" ref="G73:G86" si="6">A73*E73</f>
        <v>0</v>
      </c>
    </row>
    <row r="74" spans="1:7" ht="14.5" customHeight="1" x14ac:dyDescent="0.2">
      <c r="A74" s="36"/>
      <c r="B74" s="28">
        <v>99085</v>
      </c>
      <c r="C74" s="29" t="s">
        <v>55</v>
      </c>
      <c r="D74" s="16" t="s">
        <v>184</v>
      </c>
      <c r="E74" s="30">
        <v>79</v>
      </c>
      <c r="F74" s="37" t="s">
        <v>10</v>
      </c>
      <c r="G74" s="32">
        <f>A74*E74</f>
        <v>0</v>
      </c>
    </row>
    <row r="75" spans="1:7" ht="24" customHeight="1" x14ac:dyDescent="0.2">
      <c r="A75" s="7" t="s">
        <v>162</v>
      </c>
      <c r="B75" s="8" t="s">
        <v>163</v>
      </c>
      <c r="C75" s="9" t="s">
        <v>171</v>
      </c>
      <c r="D75" s="10" t="s">
        <v>165</v>
      </c>
      <c r="E75" s="11" t="s">
        <v>201</v>
      </c>
      <c r="F75" s="10" t="s">
        <v>166</v>
      </c>
      <c r="G75" s="12" t="s">
        <v>84</v>
      </c>
    </row>
    <row r="76" spans="1:7" ht="14.5" customHeight="1" x14ac:dyDescent="0.2">
      <c r="A76" s="36"/>
      <c r="B76" s="28">
        <v>99086</v>
      </c>
      <c r="C76" s="29" t="s">
        <v>49</v>
      </c>
      <c r="D76" s="16" t="s">
        <v>184</v>
      </c>
      <c r="E76" s="30">
        <v>79</v>
      </c>
      <c r="F76" s="37" t="s">
        <v>10</v>
      </c>
      <c r="G76" s="32">
        <f>A76*E76</f>
        <v>0</v>
      </c>
    </row>
    <row r="77" spans="1:7" ht="14.5" customHeight="1" x14ac:dyDescent="0.2">
      <c r="A77" s="36"/>
      <c r="B77" s="28">
        <v>99087</v>
      </c>
      <c r="C77" s="29" t="s">
        <v>50</v>
      </c>
      <c r="D77" s="16" t="s">
        <v>184</v>
      </c>
      <c r="E77" s="30">
        <v>79</v>
      </c>
      <c r="F77" s="37" t="s">
        <v>10</v>
      </c>
      <c r="G77" s="32">
        <f t="shared" si="6"/>
        <v>0</v>
      </c>
    </row>
    <row r="78" spans="1:7" x14ac:dyDescent="0.2">
      <c r="A78" s="13"/>
      <c r="B78" s="14">
        <v>99088</v>
      </c>
      <c r="C78" s="23" t="s">
        <v>51</v>
      </c>
      <c r="D78" s="16" t="s">
        <v>184</v>
      </c>
      <c r="E78" s="17">
        <v>79</v>
      </c>
      <c r="F78" s="16" t="s">
        <v>10</v>
      </c>
      <c r="G78" s="22">
        <f t="shared" si="6"/>
        <v>0</v>
      </c>
    </row>
    <row r="79" spans="1:7" x14ac:dyDescent="0.2">
      <c r="A79" s="13"/>
      <c r="B79" s="14">
        <v>99089</v>
      </c>
      <c r="C79" s="23" t="s">
        <v>52</v>
      </c>
      <c r="D79" s="16" t="s">
        <v>184</v>
      </c>
      <c r="E79" s="17">
        <v>79</v>
      </c>
      <c r="F79" s="16" t="s">
        <v>10</v>
      </c>
      <c r="G79" s="22">
        <f t="shared" si="6"/>
        <v>0</v>
      </c>
    </row>
    <row r="80" spans="1:7" x14ac:dyDescent="0.2">
      <c r="A80" s="13"/>
      <c r="B80" s="14">
        <v>99090</v>
      </c>
      <c r="C80" s="23" t="s">
        <v>53</v>
      </c>
      <c r="D80" s="16" t="s">
        <v>184</v>
      </c>
      <c r="E80" s="17">
        <v>79</v>
      </c>
      <c r="F80" s="16" t="s">
        <v>10</v>
      </c>
      <c r="G80" s="22">
        <f t="shared" si="6"/>
        <v>0</v>
      </c>
    </row>
    <row r="81" spans="1:7" x14ac:dyDescent="0.2">
      <c r="A81" s="13"/>
      <c r="B81" s="14">
        <v>99091</v>
      </c>
      <c r="C81" s="23" t="s">
        <v>54</v>
      </c>
      <c r="D81" s="16" t="s">
        <v>184</v>
      </c>
      <c r="E81" s="17">
        <v>79</v>
      </c>
      <c r="F81" s="16" t="s">
        <v>10</v>
      </c>
      <c r="G81" s="22">
        <f t="shared" si="6"/>
        <v>0</v>
      </c>
    </row>
    <row r="82" spans="1:7" x14ac:dyDescent="0.2">
      <c r="A82" s="13"/>
      <c r="B82" s="14">
        <v>99140</v>
      </c>
      <c r="C82" s="23" t="s">
        <v>32</v>
      </c>
      <c r="D82" s="16" t="s">
        <v>184</v>
      </c>
      <c r="E82" s="17">
        <v>79</v>
      </c>
      <c r="F82" s="16" t="s">
        <v>10</v>
      </c>
      <c r="G82" s="22">
        <f t="shared" si="6"/>
        <v>0</v>
      </c>
    </row>
    <row r="83" spans="1:7" x14ac:dyDescent="0.2">
      <c r="A83" s="13"/>
      <c r="B83" s="14">
        <v>99141</v>
      </c>
      <c r="C83" s="23" t="s">
        <v>33</v>
      </c>
      <c r="D83" s="16" t="s">
        <v>184</v>
      </c>
      <c r="E83" s="17">
        <v>79</v>
      </c>
      <c r="F83" s="16" t="s">
        <v>10</v>
      </c>
      <c r="G83" s="22">
        <f t="shared" si="6"/>
        <v>0</v>
      </c>
    </row>
    <row r="84" spans="1:7" x14ac:dyDescent="0.2">
      <c r="A84" s="13"/>
      <c r="B84" s="14">
        <v>99142</v>
      </c>
      <c r="C84" s="23" t="s">
        <v>34</v>
      </c>
      <c r="D84" s="16" t="s">
        <v>184</v>
      </c>
      <c r="E84" s="17">
        <v>79</v>
      </c>
      <c r="F84" s="16" t="s">
        <v>10</v>
      </c>
      <c r="G84" s="22">
        <f t="shared" si="6"/>
        <v>0</v>
      </c>
    </row>
    <row r="85" spans="1:7" x14ac:dyDescent="0.2">
      <c r="A85" s="13"/>
      <c r="B85" s="14">
        <v>99143</v>
      </c>
      <c r="C85" s="23" t="s">
        <v>35</v>
      </c>
      <c r="D85" s="16" t="s">
        <v>184</v>
      </c>
      <c r="E85" s="17">
        <v>79</v>
      </c>
      <c r="F85" s="16" t="s">
        <v>10</v>
      </c>
      <c r="G85" s="22">
        <f t="shared" si="6"/>
        <v>0</v>
      </c>
    </row>
    <row r="86" spans="1:7" x14ac:dyDescent="0.2">
      <c r="A86" s="13"/>
      <c r="B86" s="14">
        <v>99145</v>
      </c>
      <c r="C86" s="23" t="s">
        <v>36</v>
      </c>
      <c r="D86" s="16" t="s">
        <v>184</v>
      </c>
      <c r="E86" s="17">
        <v>79</v>
      </c>
      <c r="F86" s="16" t="s">
        <v>10</v>
      </c>
      <c r="G86" s="22">
        <f t="shared" si="6"/>
        <v>0</v>
      </c>
    </row>
    <row r="87" spans="1:7" x14ac:dyDescent="0.2">
      <c r="A87" s="13"/>
      <c r="B87" s="14">
        <v>99146</v>
      </c>
      <c r="C87" s="23" t="s">
        <v>37</v>
      </c>
      <c r="D87" s="16" t="s">
        <v>184</v>
      </c>
      <c r="E87" s="17">
        <v>79</v>
      </c>
      <c r="F87" s="16" t="s">
        <v>10</v>
      </c>
      <c r="G87" s="22">
        <f>A87*E87</f>
        <v>0</v>
      </c>
    </row>
    <row r="88" spans="1:7" x14ac:dyDescent="0.2">
      <c r="A88" s="13"/>
      <c r="B88" s="14">
        <v>99147</v>
      </c>
      <c r="C88" s="23" t="s">
        <v>38</v>
      </c>
      <c r="D88" s="16" t="s">
        <v>184</v>
      </c>
      <c r="E88" s="17">
        <v>79</v>
      </c>
      <c r="F88" s="16" t="s">
        <v>10</v>
      </c>
      <c r="G88" s="22">
        <f t="shared" ref="G88:G96" si="7">A88*E88</f>
        <v>0</v>
      </c>
    </row>
    <row r="89" spans="1:7" x14ac:dyDescent="0.2">
      <c r="A89" s="13"/>
      <c r="B89" s="14">
        <v>99148</v>
      </c>
      <c r="C89" s="23" t="s">
        <v>39</v>
      </c>
      <c r="D89" s="16" t="s">
        <v>184</v>
      </c>
      <c r="E89" s="17">
        <v>79</v>
      </c>
      <c r="F89" s="16" t="s">
        <v>10</v>
      </c>
      <c r="G89" s="22">
        <f t="shared" si="7"/>
        <v>0</v>
      </c>
    </row>
    <row r="90" spans="1:7" x14ac:dyDescent="0.2">
      <c r="A90" s="13"/>
      <c r="B90" s="14">
        <v>99149</v>
      </c>
      <c r="C90" s="23" t="s">
        <v>40</v>
      </c>
      <c r="D90" s="16" t="s">
        <v>184</v>
      </c>
      <c r="E90" s="17">
        <v>79</v>
      </c>
      <c r="F90" s="16" t="s">
        <v>10</v>
      </c>
      <c r="G90" s="22">
        <f t="shared" si="7"/>
        <v>0</v>
      </c>
    </row>
    <row r="91" spans="1:7" x14ac:dyDescent="0.2">
      <c r="A91" s="13"/>
      <c r="B91" s="14">
        <v>99150</v>
      </c>
      <c r="C91" s="23" t="s">
        <v>41</v>
      </c>
      <c r="D91" s="16" t="s">
        <v>184</v>
      </c>
      <c r="E91" s="17">
        <v>79</v>
      </c>
      <c r="F91" s="16" t="s">
        <v>10</v>
      </c>
      <c r="G91" s="22">
        <f t="shared" si="7"/>
        <v>0</v>
      </c>
    </row>
    <row r="92" spans="1:7" x14ac:dyDescent="0.2">
      <c r="A92" s="13"/>
      <c r="B92" s="14">
        <v>99151</v>
      </c>
      <c r="C92" s="23" t="s">
        <v>42</v>
      </c>
      <c r="D92" s="16" t="s">
        <v>184</v>
      </c>
      <c r="E92" s="17">
        <v>79</v>
      </c>
      <c r="F92" s="16" t="s">
        <v>10</v>
      </c>
      <c r="G92" s="22">
        <f t="shared" si="7"/>
        <v>0</v>
      </c>
    </row>
    <row r="93" spans="1:7" x14ac:dyDescent="0.2">
      <c r="A93" s="13"/>
      <c r="B93" s="14">
        <v>99152</v>
      </c>
      <c r="C93" s="23" t="s">
        <v>43</v>
      </c>
      <c r="D93" s="16" t="s">
        <v>184</v>
      </c>
      <c r="E93" s="17">
        <v>79</v>
      </c>
      <c r="F93" s="16" t="s">
        <v>10</v>
      </c>
      <c r="G93" s="22">
        <f t="shared" si="7"/>
        <v>0</v>
      </c>
    </row>
    <row r="94" spans="1:7" x14ac:dyDescent="0.2">
      <c r="A94" s="13"/>
      <c r="B94" s="14">
        <v>99153</v>
      </c>
      <c r="C94" s="23" t="s">
        <v>44</v>
      </c>
      <c r="D94" s="16" t="s">
        <v>184</v>
      </c>
      <c r="E94" s="17">
        <v>79</v>
      </c>
      <c r="F94" s="16" t="s">
        <v>10</v>
      </c>
      <c r="G94" s="22">
        <f t="shared" si="7"/>
        <v>0</v>
      </c>
    </row>
    <row r="95" spans="1:7" x14ac:dyDescent="0.2">
      <c r="A95" s="13"/>
      <c r="B95" s="14">
        <v>99154</v>
      </c>
      <c r="C95" s="23" t="s">
        <v>45</v>
      </c>
      <c r="D95" s="16" t="s">
        <v>184</v>
      </c>
      <c r="E95" s="17">
        <v>79</v>
      </c>
      <c r="F95" s="16" t="s">
        <v>10</v>
      </c>
      <c r="G95" s="22">
        <f t="shared" si="7"/>
        <v>0</v>
      </c>
    </row>
    <row r="96" spans="1:7" x14ac:dyDescent="0.2">
      <c r="A96" s="13"/>
      <c r="B96" s="14">
        <v>99155</v>
      </c>
      <c r="C96" s="23" t="s">
        <v>83</v>
      </c>
      <c r="D96" s="16" t="s">
        <v>184</v>
      </c>
      <c r="E96" s="17">
        <v>79</v>
      </c>
      <c r="F96" s="25" t="s">
        <v>10</v>
      </c>
      <c r="G96" s="26">
        <f t="shared" si="7"/>
        <v>0</v>
      </c>
    </row>
    <row r="97" spans="1:7" ht="22.5" customHeight="1" x14ac:dyDescent="0.2">
      <c r="A97" s="7" t="s">
        <v>162</v>
      </c>
      <c r="B97" s="8" t="s">
        <v>163</v>
      </c>
      <c r="C97" s="9" t="s">
        <v>18</v>
      </c>
      <c r="D97" s="10" t="s">
        <v>165</v>
      </c>
      <c r="E97" s="11" t="s">
        <v>201</v>
      </c>
      <c r="F97" s="10" t="s">
        <v>166</v>
      </c>
      <c r="G97" s="12" t="s">
        <v>84</v>
      </c>
    </row>
    <row r="98" spans="1:7" x14ac:dyDescent="0.2">
      <c r="A98" s="13"/>
      <c r="B98" s="14">
        <v>99050</v>
      </c>
      <c r="C98" s="15" t="s">
        <v>133</v>
      </c>
      <c r="D98" s="16" t="s">
        <v>185</v>
      </c>
      <c r="E98" s="17">
        <v>119</v>
      </c>
      <c r="F98" s="44" t="s">
        <v>8</v>
      </c>
      <c r="G98" s="19">
        <f t="shared" ref="G98:G113" si="8">A98*E98</f>
        <v>0</v>
      </c>
    </row>
    <row r="99" spans="1:7" x14ac:dyDescent="0.2">
      <c r="A99" s="13"/>
      <c r="B99" s="14">
        <v>99682</v>
      </c>
      <c r="C99" s="23" t="s">
        <v>20</v>
      </c>
      <c r="D99" s="16" t="s">
        <v>186</v>
      </c>
      <c r="E99" s="17">
        <v>99</v>
      </c>
      <c r="F99" s="16" t="s">
        <v>5</v>
      </c>
      <c r="G99" s="22">
        <f t="shared" si="8"/>
        <v>0</v>
      </c>
    </row>
    <row r="100" spans="1:7" x14ac:dyDescent="0.2">
      <c r="A100" s="13"/>
      <c r="B100" s="14">
        <v>99680</v>
      </c>
      <c r="C100" s="23" t="s">
        <v>19</v>
      </c>
      <c r="D100" s="16" t="s">
        <v>186</v>
      </c>
      <c r="E100" s="17">
        <v>99</v>
      </c>
      <c r="F100" s="16" t="s">
        <v>5</v>
      </c>
      <c r="G100" s="22">
        <f t="shared" si="8"/>
        <v>0</v>
      </c>
    </row>
    <row r="101" spans="1:7" x14ac:dyDescent="0.2">
      <c r="A101" s="13"/>
      <c r="B101" s="14">
        <v>99025</v>
      </c>
      <c r="C101" s="23" t="s">
        <v>58</v>
      </c>
      <c r="D101" s="16" t="s">
        <v>186</v>
      </c>
      <c r="E101" s="17">
        <v>99</v>
      </c>
      <c r="F101" s="16" t="s">
        <v>5</v>
      </c>
      <c r="G101" s="22">
        <f t="shared" si="8"/>
        <v>0</v>
      </c>
    </row>
    <row r="102" spans="1:7" x14ac:dyDescent="0.2">
      <c r="A102" s="13"/>
      <c r="B102" s="14">
        <v>98996</v>
      </c>
      <c r="C102" s="23" t="s">
        <v>81</v>
      </c>
      <c r="D102" s="16" t="s">
        <v>186</v>
      </c>
      <c r="E102" s="17">
        <v>99</v>
      </c>
      <c r="F102" s="16" t="s">
        <v>5</v>
      </c>
      <c r="G102" s="22">
        <f t="shared" si="8"/>
        <v>0</v>
      </c>
    </row>
    <row r="103" spans="1:7" x14ac:dyDescent="0.2">
      <c r="A103" s="13"/>
      <c r="B103" s="14">
        <v>99686</v>
      </c>
      <c r="C103" s="23" t="s">
        <v>21</v>
      </c>
      <c r="D103" s="16" t="s">
        <v>186</v>
      </c>
      <c r="E103" s="17">
        <v>99</v>
      </c>
      <c r="F103" s="16" t="s">
        <v>5</v>
      </c>
      <c r="G103" s="22">
        <f t="shared" si="8"/>
        <v>0</v>
      </c>
    </row>
    <row r="104" spans="1:7" x14ac:dyDescent="0.2">
      <c r="A104" s="13"/>
      <c r="B104" s="14">
        <v>99028</v>
      </c>
      <c r="C104" s="23" t="s">
        <v>60</v>
      </c>
      <c r="D104" s="16" t="s">
        <v>186</v>
      </c>
      <c r="E104" s="17">
        <v>99</v>
      </c>
      <c r="F104" s="16" t="s">
        <v>5</v>
      </c>
      <c r="G104" s="22">
        <f t="shared" si="8"/>
        <v>0</v>
      </c>
    </row>
    <row r="105" spans="1:7" x14ac:dyDescent="0.2">
      <c r="A105" s="13"/>
      <c r="B105" s="14">
        <v>99026</v>
      </c>
      <c r="C105" s="23" t="s">
        <v>59</v>
      </c>
      <c r="D105" s="16" t="s">
        <v>186</v>
      </c>
      <c r="E105" s="17">
        <v>99</v>
      </c>
      <c r="F105" s="16" t="s">
        <v>5</v>
      </c>
      <c r="G105" s="22">
        <f t="shared" si="8"/>
        <v>0</v>
      </c>
    </row>
    <row r="106" spans="1:7" x14ac:dyDescent="0.2">
      <c r="A106" s="13"/>
      <c r="B106" s="20">
        <v>98897</v>
      </c>
      <c r="C106" s="24" t="s">
        <v>134</v>
      </c>
      <c r="D106" s="16" t="s">
        <v>186</v>
      </c>
      <c r="E106" s="17">
        <v>79</v>
      </c>
      <c r="F106" s="16" t="s">
        <v>10</v>
      </c>
      <c r="G106" s="22">
        <f t="shared" si="8"/>
        <v>0</v>
      </c>
    </row>
    <row r="107" spans="1:7" x14ac:dyDescent="0.2">
      <c r="A107" s="13"/>
      <c r="B107" s="20">
        <v>98893</v>
      </c>
      <c r="C107" s="24" t="s">
        <v>135</v>
      </c>
      <c r="D107" s="16" t="s">
        <v>185</v>
      </c>
      <c r="E107" s="17">
        <v>109</v>
      </c>
      <c r="F107" s="16" t="s">
        <v>16</v>
      </c>
      <c r="G107" s="22">
        <f t="shared" si="8"/>
        <v>0</v>
      </c>
    </row>
    <row r="108" spans="1:7" x14ac:dyDescent="0.2">
      <c r="A108" s="13"/>
      <c r="B108" s="20">
        <v>98896</v>
      </c>
      <c r="C108" s="24" t="s">
        <v>190</v>
      </c>
      <c r="D108" s="16" t="s">
        <v>186</v>
      </c>
      <c r="E108" s="17">
        <v>79</v>
      </c>
      <c r="F108" s="16" t="s">
        <v>10</v>
      </c>
      <c r="G108" s="22">
        <f t="shared" si="8"/>
        <v>0</v>
      </c>
    </row>
    <row r="109" spans="1:7" x14ac:dyDescent="0.2">
      <c r="A109" s="13"/>
      <c r="B109" s="20">
        <v>98892</v>
      </c>
      <c r="C109" s="24" t="s">
        <v>190</v>
      </c>
      <c r="D109" s="16" t="s">
        <v>185</v>
      </c>
      <c r="E109" s="17">
        <v>109</v>
      </c>
      <c r="F109" s="16" t="s">
        <v>16</v>
      </c>
      <c r="G109" s="22">
        <f t="shared" si="8"/>
        <v>0</v>
      </c>
    </row>
    <row r="110" spans="1:7" x14ac:dyDescent="0.2">
      <c r="A110" s="13"/>
      <c r="B110" s="20">
        <v>98895</v>
      </c>
      <c r="C110" s="24" t="s">
        <v>136</v>
      </c>
      <c r="D110" s="16" t="s">
        <v>186</v>
      </c>
      <c r="E110" s="17">
        <v>79</v>
      </c>
      <c r="F110" s="16" t="s">
        <v>10</v>
      </c>
      <c r="G110" s="22">
        <f t="shared" si="8"/>
        <v>0</v>
      </c>
    </row>
    <row r="111" spans="1:7" x14ac:dyDescent="0.2">
      <c r="A111" s="13"/>
      <c r="B111" s="20">
        <v>98891</v>
      </c>
      <c r="C111" s="24" t="s">
        <v>137</v>
      </c>
      <c r="D111" s="16" t="s">
        <v>185</v>
      </c>
      <c r="E111" s="17">
        <v>109</v>
      </c>
      <c r="F111" s="16" t="s">
        <v>16</v>
      </c>
      <c r="G111" s="22">
        <f t="shared" si="8"/>
        <v>0</v>
      </c>
    </row>
    <row r="112" spans="1:7" ht="15" customHeight="1" x14ac:dyDescent="0.2">
      <c r="A112" s="13"/>
      <c r="B112" s="20">
        <v>98898</v>
      </c>
      <c r="C112" s="24" t="s">
        <v>138</v>
      </c>
      <c r="D112" s="16" t="s">
        <v>186</v>
      </c>
      <c r="E112" s="17">
        <v>79</v>
      </c>
      <c r="F112" s="16" t="s">
        <v>10</v>
      </c>
      <c r="G112" s="22">
        <f t="shared" si="8"/>
        <v>0</v>
      </c>
    </row>
    <row r="113" spans="1:7" x14ac:dyDescent="0.2">
      <c r="A113" s="13"/>
      <c r="B113" s="45">
        <v>98894</v>
      </c>
      <c r="C113" s="24" t="s">
        <v>139</v>
      </c>
      <c r="D113" s="16" t="s">
        <v>185</v>
      </c>
      <c r="E113" s="17">
        <v>109</v>
      </c>
      <c r="F113" s="25" t="s">
        <v>16</v>
      </c>
      <c r="G113" s="26">
        <f t="shared" si="8"/>
        <v>0</v>
      </c>
    </row>
    <row r="114" spans="1:7" ht="22.5" customHeight="1" x14ac:dyDescent="0.2">
      <c r="A114" s="7" t="s">
        <v>162</v>
      </c>
      <c r="B114" s="8" t="s">
        <v>163</v>
      </c>
      <c r="C114" s="9" t="s">
        <v>170</v>
      </c>
      <c r="D114" s="10" t="s">
        <v>165</v>
      </c>
      <c r="E114" s="84" t="s">
        <v>202</v>
      </c>
      <c r="F114" s="10" t="s">
        <v>166</v>
      </c>
      <c r="G114" s="12" t="s">
        <v>84</v>
      </c>
    </row>
    <row r="115" spans="1:7" x14ac:dyDescent="0.2">
      <c r="A115" s="13"/>
      <c r="B115" s="14">
        <v>98946</v>
      </c>
      <c r="C115" s="15" t="s">
        <v>96</v>
      </c>
      <c r="D115" s="16" t="s">
        <v>187</v>
      </c>
      <c r="E115" s="17">
        <v>69</v>
      </c>
      <c r="F115" s="18" t="s">
        <v>12</v>
      </c>
      <c r="G115" s="19">
        <f>A115*E115</f>
        <v>0</v>
      </c>
    </row>
    <row r="116" spans="1:7" x14ac:dyDescent="0.2">
      <c r="A116" s="13"/>
      <c r="B116" s="14">
        <v>98961</v>
      </c>
      <c r="C116" s="15" t="s">
        <v>96</v>
      </c>
      <c r="D116" s="16" t="s">
        <v>188</v>
      </c>
      <c r="E116" s="17">
        <v>99</v>
      </c>
      <c r="F116" s="16" t="s">
        <v>5</v>
      </c>
      <c r="G116" s="22">
        <f t="shared" ref="G116:G163" si="9">A116*E116</f>
        <v>0</v>
      </c>
    </row>
    <row r="117" spans="1:7" x14ac:dyDescent="0.2">
      <c r="A117" s="13"/>
      <c r="B117" s="14">
        <v>99044</v>
      </c>
      <c r="C117" s="15" t="s">
        <v>62</v>
      </c>
      <c r="D117" s="16" t="s">
        <v>187</v>
      </c>
      <c r="E117" s="17">
        <v>69</v>
      </c>
      <c r="F117" s="16" t="s">
        <v>12</v>
      </c>
      <c r="G117" s="22">
        <f t="shared" si="9"/>
        <v>0</v>
      </c>
    </row>
    <row r="118" spans="1:7" x14ac:dyDescent="0.2">
      <c r="A118" s="13"/>
      <c r="B118" s="14">
        <v>99695</v>
      </c>
      <c r="C118" s="15" t="s">
        <v>23</v>
      </c>
      <c r="D118" s="16" t="s">
        <v>187</v>
      </c>
      <c r="E118" s="17">
        <v>69</v>
      </c>
      <c r="F118" s="16" t="s">
        <v>12</v>
      </c>
      <c r="G118" s="22">
        <f t="shared" si="9"/>
        <v>0</v>
      </c>
    </row>
    <row r="119" spans="1:7" ht="15" customHeight="1" x14ac:dyDescent="0.2">
      <c r="A119" s="13"/>
      <c r="B119" s="20">
        <v>98883</v>
      </c>
      <c r="C119" s="21" t="s">
        <v>148</v>
      </c>
      <c r="D119" s="16" t="s">
        <v>187</v>
      </c>
      <c r="E119" s="17">
        <v>69</v>
      </c>
      <c r="F119" s="16" t="s">
        <v>12</v>
      </c>
      <c r="G119" s="22">
        <f t="shared" si="9"/>
        <v>0</v>
      </c>
    </row>
    <row r="120" spans="1:7" x14ac:dyDescent="0.2">
      <c r="A120" s="13"/>
      <c r="B120" s="14">
        <v>99697</v>
      </c>
      <c r="C120" s="15" t="s">
        <v>24</v>
      </c>
      <c r="D120" s="16" t="s">
        <v>187</v>
      </c>
      <c r="E120" s="17">
        <v>69</v>
      </c>
      <c r="F120" s="16" t="s">
        <v>12</v>
      </c>
      <c r="G120" s="22">
        <f t="shared" si="9"/>
        <v>0</v>
      </c>
    </row>
    <row r="121" spans="1:7" x14ac:dyDescent="0.2">
      <c r="A121" s="13"/>
      <c r="B121" s="20">
        <v>98882</v>
      </c>
      <c r="C121" s="21" t="s">
        <v>149</v>
      </c>
      <c r="D121" s="16" t="s">
        <v>187</v>
      </c>
      <c r="E121" s="17">
        <v>69</v>
      </c>
      <c r="F121" s="16" t="s">
        <v>12</v>
      </c>
      <c r="G121" s="22">
        <f t="shared" si="9"/>
        <v>0</v>
      </c>
    </row>
    <row r="122" spans="1:7" x14ac:dyDescent="0.2">
      <c r="A122" s="13"/>
      <c r="B122" s="14">
        <v>98968</v>
      </c>
      <c r="C122" s="15" t="s">
        <v>140</v>
      </c>
      <c r="D122" s="16" t="s">
        <v>188</v>
      </c>
      <c r="E122" s="17">
        <v>99</v>
      </c>
      <c r="F122" s="16" t="s">
        <v>5</v>
      </c>
      <c r="G122" s="22">
        <f t="shared" si="9"/>
        <v>0</v>
      </c>
    </row>
    <row r="123" spans="1:7" x14ac:dyDescent="0.2">
      <c r="A123" s="13"/>
      <c r="B123" s="20">
        <v>98888</v>
      </c>
      <c r="C123" s="21" t="s">
        <v>151</v>
      </c>
      <c r="D123" s="16" t="s">
        <v>187</v>
      </c>
      <c r="E123" s="17">
        <v>69</v>
      </c>
      <c r="F123" s="16" t="s">
        <v>12</v>
      </c>
      <c r="G123" s="22">
        <f t="shared" si="9"/>
        <v>0</v>
      </c>
    </row>
    <row r="124" spans="1:7" ht="15" customHeight="1" x14ac:dyDescent="0.2">
      <c r="A124" s="13"/>
      <c r="B124" s="20">
        <v>98878</v>
      </c>
      <c r="C124" s="21" t="s">
        <v>150</v>
      </c>
      <c r="D124" s="16" t="s">
        <v>188</v>
      </c>
      <c r="E124" s="17">
        <v>99</v>
      </c>
      <c r="F124" s="16" t="s">
        <v>5</v>
      </c>
      <c r="G124" s="22">
        <f t="shared" si="9"/>
        <v>0</v>
      </c>
    </row>
    <row r="125" spans="1:7" x14ac:dyDescent="0.2">
      <c r="A125" s="13"/>
      <c r="B125" s="14">
        <v>98953</v>
      </c>
      <c r="C125" s="15" t="s">
        <v>141</v>
      </c>
      <c r="D125" s="16" t="s">
        <v>187</v>
      </c>
      <c r="E125" s="17">
        <v>69</v>
      </c>
      <c r="F125" s="16" t="s">
        <v>12</v>
      </c>
      <c r="G125" s="22">
        <f t="shared" si="9"/>
        <v>0</v>
      </c>
    </row>
    <row r="126" spans="1:7" x14ac:dyDescent="0.2">
      <c r="A126" s="13"/>
      <c r="B126" s="14">
        <v>98963</v>
      </c>
      <c r="C126" s="15" t="s">
        <v>141</v>
      </c>
      <c r="D126" s="16" t="s">
        <v>188</v>
      </c>
      <c r="E126" s="17">
        <v>99</v>
      </c>
      <c r="F126" s="16" t="s">
        <v>5</v>
      </c>
      <c r="G126" s="22">
        <f t="shared" si="9"/>
        <v>0</v>
      </c>
    </row>
    <row r="127" spans="1:7" x14ac:dyDescent="0.2">
      <c r="A127" s="13"/>
      <c r="B127" s="14">
        <v>98989</v>
      </c>
      <c r="C127" s="15" t="s">
        <v>142</v>
      </c>
      <c r="D127" s="16" t="s">
        <v>187</v>
      </c>
      <c r="E127" s="17">
        <v>69</v>
      </c>
      <c r="F127" s="16" t="s">
        <v>12</v>
      </c>
      <c r="G127" s="22">
        <f t="shared" si="9"/>
        <v>0</v>
      </c>
    </row>
    <row r="128" spans="1:7" x14ac:dyDescent="0.2">
      <c r="A128" s="13"/>
      <c r="B128" s="20">
        <v>98889</v>
      </c>
      <c r="C128" s="21" t="s">
        <v>152</v>
      </c>
      <c r="D128" s="16" t="s">
        <v>187</v>
      </c>
      <c r="E128" s="17">
        <v>69</v>
      </c>
      <c r="F128" s="16" t="s">
        <v>12</v>
      </c>
      <c r="G128" s="22">
        <f t="shared" si="9"/>
        <v>0</v>
      </c>
    </row>
    <row r="129" spans="1:7" x14ac:dyDescent="0.2">
      <c r="A129" s="13"/>
      <c r="B129" s="20">
        <v>98877</v>
      </c>
      <c r="C129" s="21" t="s">
        <v>152</v>
      </c>
      <c r="D129" s="16" t="s">
        <v>188</v>
      </c>
      <c r="E129" s="17">
        <v>99</v>
      </c>
      <c r="F129" s="16" t="s">
        <v>5</v>
      </c>
      <c r="G129" s="22">
        <f t="shared" si="9"/>
        <v>0</v>
      </c>
    </row>
    <row r="130" spans="1:7" x14ac:dyDescent="0.2">
      <c r="A130" s="13"/>
      <c r="B130" s="20">
        <v>98887</v>
      </c>
      <c r="C130" s="21" t="s">
        <v>153</v>
      </c>
      <c r="D130" s="16" t="s">
        <v>187</v>
      </c>
      <c r="E130" s="17">
        <v>69</v>
      </c>
      <c r="F130" s="16" t="s">
        <v>12</v>
      </c>
      <c r="G130" s="22">
        <f t="shared" si="9"/>
        <v>0</v>
      </c>
    </row>
    <row r="131" spans="1:7" x14ac:dyDescent="0.2">
      <c r="A131" s="13"/>
      <c r="B131" s="20">
        <v>98879</v>
      </c>
      <c r="C131" s="21" t="s">
        <v>153</v>
      </c>
      <c r="D131" s="16" t="s">
        <v>188</v>
      </c>
      <c r="E131" s="17">
        <v>99</v>
      </c>
      <c r="F131" s="16" t="s">
        <v>5</v>
      </c>
      <c r="G131" s="22">
        <f t="shared" si="9"/>
        <v>0</v>
      </c>
    </row>
    <row r="132" spans="1:7" x14ac:dyDescent="0.2">
      <c r="A132" s="13"/>
      <c r="B132" s="20">
        <v>98890</v>
      </c>
      <c r="C132" s="21" t="s">
        <v>154</v>
      </c>
      <c r="D132" s="16" t="s">
        <v>187</v>
      </c>
      <c r="E132" s="17">
        <v>69</v>
      </c>
      <c r="F132" s="16" t="s">
        <v>12</v>
      </c>
      <c r="G132" s="22">
        <f t="shared" si="9"/>
        <v>0</v>
      </c>
    </row>
    <row r="133" spans="1:7" x14ac:dyDescent="0.2">
      <c r="A133" s="13"/>
      <c r="B133" s="20">
        <v>98876</v>
      </c>
      <c r="C133" s="21" t="s">
        <v>155</v>
      </c>
      <c r="D133" s="16" t="s">
        <v>188</v>
      </c>
      <c r="E133" s="17">
        <v>99</v>
      </c>
      <c r="F133" s="16" t="s">
        <v>5</v>
      </c>
      <c r="G133" s="22">
        <f t="shared" si="9"/>
        <v>0</v>
      </c>
    </row>
    <row r="134" spans="1:7" x14ac:dyDescent="0.2">
      <c r="A134" s="13"/>
      <c r="B134" s="14">
        <v>98952</v>
      </c>
      <c r="C134" s="15" t="s">
        <v>143</v>
      </c>
      <c r="D134" s="16" t="s">
        <v>187</v>
      </c>
      <c r="E134" s="17">
        <v>69</v>
      </c>
      <c r="F134" s="16" t="s">
        <v>12</v>
      </c>
      <c r="G134" s="22">
        <f t="shared" si="9"/>
        <v>0</v>
      </c>
    </row>
    <row r="135" spans="1:7" x14ac:dyDescent="0.2">
      <c r="A135" s="13"/>
      <c r="B135" s="14">
        <v>98962</v>
      </c>
      <c r="C135" s="15" t="s">
        <v>143</v>
      </c>
      <c r="D135" s="16" t="s">
        <v>188</v>
      </c>
      <c r="E135" s="17">
        <v>99</v>
      </c>
      <c r="F135" s="16" t="s">
        <v>5</v>
      </c>
      <c r="G135" s="22">
        <f t="shared" si="9"/>
        <v>0</v>
      </c>
    </row>
    <row r="136" spans="1:7" x14ac:dyDescent="0.2">
      <c r="A136" s="13"/>
      <c r="B136" s="14">
        <v>98991</v>
      </c>
      <c r="C136" s="15" t="s">
        <v>144</v>
      </c>
      <c r="D136" s="16" t="s">
        <v>187</v>
      </c>
      <c r="E136" s="17">
        <v>69</v>
      </c>
      <c r="F136" s="16" t="s">
        <v>12</v>
      </c>
      <c r="G136" s="22">
        <f t="shared" si="9"/>
        <v>0</v>
      </c>
    </row>
    <row r="137" spans="1:7" x14ac:dyDescent="0.2">
      <c r="A137" s="13"/>
      <c r="B137" s="14">
        <v>98967</v>
      </c>
      <c r="C137" s="15" t="s">
        <v>144</v>
      </c>
      <c r="D137" s="16" t="s">
        <v>188</v>
      </c>
      <c r="E137" s="17">
        <v>99</v>
      </c>
      <c r="F137" s="16" t="s">
        <v>5</v>
      </c>
      <c r="G137" s="22">
        <f t="shared" si="9"/>
        <v>0</v>
      </c>
    </row>
    <row r="138" spans="1:7" x14ac:dyDescent="0.2">
      <c r="A138" s="13"/>
      <c r="B138" s="14">
        <v>98990</v>
      </c>
      <c r="C138" s="15" t="s">
        <v>145</v>
      </c>
      <c r="D138" s="16" t="s">
        <v>187</v>
      </c>
      <c r="E138" s="17">
        <v>69</v>
      </c>
      <c r="F138" s="16" t="s">
        <v>12</v>
      </c>
      <c r="G138" s="22">
        <f t="shared" si="9"/>
        <v>0</v>
      </c>
    </row>
    <row r="139" spans="1:7" x14ac:dyDescent="0.2">
      <c r="A139" s="46"/>
      <c r="B139" s="47">
        <v>98966</v>
      </c>
      <c r="C139" s="48" t="s">
        <v>145</v>
      </c>
      <c r="D139" s="25" t="s">
        <v>188</v>
      </c>
      <c r="E139" s="40">
        <v>99</v>
      </c>
      <c r="F139" s="25" t="s">
        <v>5</v>
      </c>
      <c r="G139" s="26">
        <f t="shared" si="9"/>
        <v>0</v>
      </c>
    </row>
    <row r="140" spans="1:7" ht="26" x14ac:dyDescent="0.2">
      <c r="A140" s="7" t="s">
        <v>162</v>
      </c>
      <c r="B140" s="8" t="s">
        <v>163</v>
      </c>
      <c r="C140" s="9" t="s">
        <v>170</v>
      </c>
      <c r="D140" s="10" t="s">
        <v>165</v>
      </c>
      <c r="E140" s="84" t="s">
        <v>202</v>
      </c>
      <c r="F140" s="10" t="s">
        <v>166</v>
      </c>
      <c r="G140" s="12" t="s">
        <v>84</v>
      </c>
    </row>
    <row r="141" spans="1:7" x14ac:dyDescent="0.2">
      <c r="A141" s="41"/>
      <c r="B141" s="42">
        <v>98951</v>
      </c>
      <c r="C141" s="49" t="s">
        <v>109</v>
      </c>
      <c r="D141" s="16" t="s">
        <v>187</v>
      </c>
      <c r="E141" s="39">
        <v>69</v>
      </c>
      <c r="F141" s="18" t="s">
        <v>12</v>
      </c>
      <c r="G141" s="19">
        <f t="shared" si="9"/>
        <v>0</v>
      </c>
    </row>
    <row r="142" spans="1:7" x14ac:dyDescent="0.2">
      <c r="A142" s="13"/>
      <c r="B142" s="14">
        <v>98947</v>
      </c>
      <c r="C142" s="15" t="s">
        <v>97</v>
      </c>
      <c r="D142" s="16" t="s">
        <v>187</v>
      </c>
      <c r="E142" s="17">
        <v>69</v>
      </c>
      <c r="F142" s="16" t="s">
        <v>12</v>
      </c>
      <c r="G142" s="22">
        <f t="shared" si="9"/>
        <v>0</v>
      </c>
    </row>
    <row r="143" spans="1:7" x14ac:dyDescent="0.2">
      <c r="A143" s="13"/>
      <c r="B143" s="14">
        <v>98960</v>
      </c>
      <c r="C143" s="15" t="s">
        <v>97</v>
      </c>
      <c r="D143" s="16" t="s">
        <v>188</v>
      </c>
      <c r="E143" s="17">
        <v>99</v>
      </c>
      <c r="F143" s="16" t="s">
        <v>5</v>
      </c>
      <c r="G143" s="22">
        <f t="shared" si="9"/>
        <v>0</v>
      </c>
    </row>
    <row r="144" spans="1:7" x14ac:dyDescent="0.2">
      <c r="A144" s="13"/>
      <c r="B144" s="14">
        <v>98969</v>
      </c>
      <c r="C144" s="15" t="s">
        <v>82</v>
      </c>
      <c r="D144" s="16" t="s">
        <v>188</v>
      </c>
      <c r="E144" s="17">
        <v>99</v>
      </c>
      <c r="F144" s="16" t="s">
        <v>5</v>
      </c>
      <c r="G144" s="22">
        <f t="shared" si="9"/>
        <v>0</v>
      </c>
    </row>
    <row r="145" spans="1:7" x14ac:dyDescent="0.2">
      <c r="A145" s="13"/>
      <c r="B145" s="14">
        <v>99042</v>
      </c>
      <c r="C145" s="15" t="s">
        <v>61</v>
      </c>
      <c r="D145" s="16" t="s">
        <v>187</v>
      </c>
      <c r="E145" s="17">
        <v>69</v>
      </c>
      <c r="F145" s="16" t="s">
        <v>12</v>
      </c>
      <c r="G145" s="22">
        <f t="shared" si="9"/>
        <v>0</v>
      </c>
    </row>
    <row r="146" spans="1:7" x14ac:dyDescent="0.2">
      <c r="A146" s="13"/>
      <c r="B146" s="20">
        <v>98881</v>
      </c>
      <c r="C146" s="21" t="s">
        <v>157</v>
      </c>
      <c r="D146" s="16" t="s">
        <v>187</v>
      </c>
      <c r="E146" s="17">
        <v>69</v>
      </c>
      <c r="F146" s="16" t="s">
        <v>12</v>
      </c>
      <c r="G146" s="22">
        <f t="shared" si="9"/>
        <v>0</v>
      </c>
    </row>
    <row r="147" spans="1:7" s="6" customFormat="1" x14ac:dyDescent="0.2">
      <c r="A147" s="76"/>
      <c r="B147" s="77">
        <v>98886</v>
      </c>
      <c r="C147" s="78" t="s">
        <v>156</v>
      </c>
      <c r="D147" s="79" t="s">
        <v>187</v>
      </c>
      <c r="E147" s="73">
        <v>69</v>
      </c>
      <c r="F147" s="79" t="s">
        <v>12</v>
      </c>
      <c r="G147" s="80">
        <f t="shared" si="9"/>
        <v>0</v>
      </c>
    </row>
    <row r="148" spans="1:7" s="6" customFormat="1" x14ac:dyDescent="0.2">
      <c r="A148" s="76"/>
      <c r="B148" s="71">
        <v>98995</v>
      </c>
      <c r="C148" s="72" t="s">
        <v>98</v>
      </c>
      <c r="D148" s="79" t="s">
        <v>187</v>
      </c>
      <c r="E148" s="73">
        <v>69</v>
      </c>
      <c r="F148" s="79" t="s">
        <v>12</v>
      </c>
      <c r="G148" s="80">
        <f t="shared" si="9"/>
        <v>0</v>
      </c>
    </row>
    <row r="149" spans="1:7" s="6" customFormat="1" x14ac:dyDescent="0.2">
      <c r="A149" s="76"/>
      <c r="B149" s="71">
        <v>99699</v>
      </c>
      <c r="C149" s="72" t="s">
        <v>25</v>
      </c>
      <c r="D149" s="79" t="s">
        <v>187</v>
      </c>
      <c r="E149" s="73">
        <v>69</v>
      </c>
      <c r="F149" s="79" t="s">
        <v>12</v>
      </c>
      <c r="G149" s="80">
        <f t="shared" si="9"/>
        <v>0</v>
      </c>
    </row>
    <row r="150" spans="1:7" s="6" customFormat="1" x14ac:dyDescent="0.2">
      <c r="A150" s="76"/>
      <c r="B150" s="77">
        <v>98880</v>
      </c>
      <c r="C150" s="78" t="s">
        <v>158</v>
      </c>
      <c r="D150" s="79" t="s">
        <v>187</v>
      </c>
      <c r="E150" s="73">
        <v>69</v>
      </c>
      <c r="F150" s="79" t="s">
        <v>12</v>
      </c>
      <c r="G150" s="80">
        <f t="shared" si="9"/>
        <v>0</v>
      </c>
    </row>
    <row r="151" spans="1:7" s="6" customFormat="1" x14ac:dyDescent="0.2">
      <c r="A151" s="76"/>
      <c r="B151" s="71">
        <v>99045</v>
      </c>
      <c r="C151" s="72" t="s">
        <v>63</v>
      </c>
      <c r="D151" s="79" t="s">
        <v>187</v>
      </c>
      <c r="E151" s="73">
        <v>69</v>
      </c>
      <c r="F151" s="79" t="s">
        <v>12</v>
      </c>
      <c r="G151" s="80">
        <f t="shared" si="9"/>
        <v>0</v>
      </c>
    </row>
    <row r="152" spans="1:7" x14ac:dyDescent="0.2">
      <c r="A152" s="13"/>
      <c r="B152" s="14">
        <v>98945</v>
      </c>
      <c r="C152" s="15" t="s">
        <v>146</v>
      </c>
      <c r="D152" s="16" t="s">
        <v>187</v>
      </c>
      <c r="E152" s="17">
        <v>69</v>
      </c>
      <c r="F152" s="16" t="s">
        <v>12</v>
      </c>
      <c r="G152" s="22">
        <f t="shared" si="9"/>
        <v>0</v>
      </c>
    </row>
    <row r="153" spans="1:7" x14ac:dyDescent="0.2">
      <c r="A153" s="13"/>
      <c r="B153" s="14">
        <v>98948</v>
      </c>
      <c r="C153" s="15" t="s">
        <v>99</v>
      </c>
      <c r="D153" s="16" t="s">
        <v>187</v>
      </c>
      <c r="E153" s="17">
        <v>69</v>
      </c>
      <c r="F153" s="16" t="s">
        <v>12</v>
      </c>
      <c r="G153" s="22">
        <f t="shared" si="9"/>
        <v>0</v>
      </c>
    </row>
    <row r="154" spans="1:7" x14ac:dyDescent="0.2">
      <c r="A154" s="13"/>
      <c r="B154" s="14">
        <v>99694</v>
      </c>
      <c r="C154" s="15" t="s">
        <v>22</v>
      </c>
      <c r="D154" s="16" t="s">
        <v>187</v>
      </c>
      <c r="E154" s="17">
        <v>69</v>
      </c>
      <c r="F154" s="16" t="s">
        <v>12</v>
      </c>
      <c r="G154" s="22">
        <f t="shared" si="9"/>
        <v>0</v>
      </c>
    </row>
    <row r="155" spans="1:7" x14ac:dyDescent="0.2">
      <c r="A155" s="13"/>
      <c r="B155" s="14">
        <v>99286</v>
      </c>
      <c r="C155" s="15" t="s">
        <v>6</v>
      </c>
      <c r="D155" s="16" t="s">
        <v>187</v>
      </c>
      <c r="E155" s="17">
        <v>69</v>
      </c>
      <c r="F155" s="16" t="s">
        <v>12</v>
      </c>
      <c r="G155" s="22">
        <f t="shared" si="9"/>
        <v>0</v>
      </c>
    </row>
    <row r="156" spans="1:7" x14ac:dyDescent="0.2">
      <c r="A156" s="13"/>
      <c r="B156" s="14">
        <v>99287</v>
      </c>
      <c r="C156" s="15" t="s">
        <v>6</v>
      </c>
      <c r="D156" s="16" t="s">
        <v>188</v>
      </c>
      <c r="E156" s="17">
        <v>99</v>
      </c>
      <c r="F156" s="16" t="s">
        <v>5</v>
      </c>
      <c r="G156" s="22">
        <f t="shared" si="9"/>
        <v>0</v>
      </c>
    </row>
    <row r="157" spans="1:7" x14ac:dyDescent="0.2">
      <c r="A157" s="13"/>
      <c r="B157" s="14">
        <v>99041</v>
      </c>
      <c r="C157" s="15" t="s">
        <v>70</v>
      </c>
      <c r="D157" s="16" t="s">
        <v>187</v>
      </c>
      <c r="E157" s="17">
        <v>69</v>
      </c>
      <c r="F157" s="16" t="s">
        <v>12</v>
      </c>
      <c r="G157" s="22">
        <f t="shared" si="9"/>
        <v>0</v>
      </c>
    </row>
    <row r="158" spans="1:7" x14ac:dyDescent="0.2">
      <c r="A158" s="13"/>
      <c r="B158" s="20">
        <v>98885</v>
      </c>
      <c r="C158" s="21" t="s">
        <v>159</v>
      </c>
      <c r="D158" s="16" t="s">
        <v>187</v>
      </c>
      <c r="E158" s="17">
        <v>69</v>
      </c>
      <c r="F158" s="16" t="s">
        <v>12</v>
      </c>
      <c r="G158" s="22">
        <f t="shared" si="9"/>
        <v>0</v>
      </c>
    </row>
    <row r="159" spans="1:7" x14ac:dyDescent="0.2">
      <c r="A159" s="13"/>
      <c r="B159" s="14">
        <v>98949</v>
      </c>
      <c r="C159" s="15" t="s">
        <v>147</v>
      </c>
      <c r="D159" s="16" t="s">
        <v>187</v>
      </c>
      <c r="E159" s="17">
        <v>69</v>
      </c>
      <c r="F159" s="16" t="s">
        <v>12</v>
      </c>
      <c r="G159" s="22">
        <f t="shared" si="9"/>
        <v>0</v>
      </c>
    </row>
    <row r="160" spans="1:7" x14ac:dyDescent="0.2">
      <c r="A160" s="13"/>
      <c r="B160" s="20">
        <v>98884</v>
      </c>
      <c r="C160" s="21" t="s">
        <v>160</v>
      </c>
      <c r="D160" s="16" t="s">
        <v>187</v>
      </c>
      <c r="E160" s="17">
        <v>69</v>
      </c>
      <c r="F160" s="16" t="s">
        <v>12</v>
      </c>
      <c r="G160" s="22">
        <f t="shared" si="9"/>
        <v>0</v>
      </c>
    </row>
    <row r="161" spans="1:7" x14ac:dyDescent="0.2">
      <c r="A161" s="13"/>
      <c r="B161" s="14">
        <v>98950</v>
      </c>
      <c r="C161" s="15" t="s">
        <v>108</v>
      </c>
      <c r="D161" s="16" t="s">
        <v>187</v>
      </c>
      <c r="E161" s="17">
        <v>69</v>
      </c>
      <c r="F161" s="16" t="s">
        <v>12</v>
      </c>
      <c r="G161" s="22">
        <f t="shared" si="9"/>
        <v>0</v>
      </c>
    </row>
    <row r="162" spans="1:7" x14ac:dyDescent="0.2">
      <c r="A162" s="13"/>
      <c r="B162" s="14">
        <v>99378</v>
      </c>
      <c r="C162" s="15" t="s">
        <v>7</v>
      </c>
      <c r="D162" s="16" t="s">
        <v>187</v>
      </c>
      <c r="E162" s="17">
        <v>69</v>
      </c>
      <c r="F162" s="16" t="s">
        <v>12</v>
      </c>
      <c r="G162" s="22">
        <f t="shared" si="9"/>
        <v>0</v>
      </c>
    </row>
    <row r="163" spans="1:7" x14ac:dyDescent="0.2">
      <c r="A163" s="46"/>
      <c r="B163" s="47">
        <v>99379</v>
      </c>
      <c r="C163" s="48" t="s">
        <v>7</v>
      </c>
      <c r="D163" s="16" t="s">
        <v>188</v>
      </c>
      <c r="E163" s="40">
        <v>99</v>
      </c>
      <c r="F163" s="25" t="s">
        <v>5</v>
      </c>
      <c r="G163" s="26">
        <f t="shared" si="9"/>
        <v>0</v>
      </c>
    </row>
    <row r="164" spans="1:7" ht="26" x14ac:dyDescent="0.2">
      <c r="A164" s="7" t="s">
        <v>162</v>
      </c>
      <c r="B164" s="8" t="s">
        <v>163</v>
      </c>
      <c r="C164" s="9" t="s">
        <v>169</v>
      </c>
      <c r="D164" s="10" t="s">
        <v>165</v>
      </c>
      <c r="E164" s="84" t="s">
        <v>202</v>
      </c>
      <c r="F164" s="10" t="s">
        <v>166</v>
      </c>
      <c r="G164" s="12" t="s">
        <v>84</v>
      </c>
    </row>
    <row r="165" spans="1:7" x14ac:dyDescent="0.2">
      <c r="A165" s="36"/>
      <c r="B165" s="28">
        <v>98957</v>
      </c>
      <c r="C165" s="50" t="s">
        <v>93</v>
      </c>
      <c r="D165" s="16" t="s">
        <v>187</v>
      </c>
      <c r="E165" s="30">
        <v>44</v>
      </c>
      <c r="F165" s="37" t="s">
        <v>100</v>
      </c>
      <c r="G165" s="32">
        <f>A165*E165</f>
        <v>0</v>
      </c>
    </row>
    <row r="166" spans="1:7" x14ac:dyDescent="0.2">
      <c r="A166" s="13"/>
      <c r="B166" s="14">
        <v>98955</v>
      </c>
      <c r="C166" s="15" t="s">
        <v>94</v>
      </c>
      <c r="D166" s="16" t="s">
        <v>187</v>
      </c>
      <c r="E166" s="17">
        <v>44</v>
      </c>
      <c r="F166" s="16" t="s">
        <v>100</v>
      </c>
      <c r="G166" s="22">
        <f>A166*E166</f>
        <v>0</v>
      </c>
    </row>
    <row r="167" spans="1:7" ht="15" customHeight="1" x14ac:dyDescent="0.2">
      <c r="A167" s="13"/>
      <c r="B167" s="14">
        <v>98956</v>
      </c>
      <c r="C167" s="15" t="s">
        <v>95</v>
      </c>
      <c r="D167" s="16" t="s">
        <v>187</v>
      </c>
      <c r="E167" s="17">
        <v>44</v>
      </c>
      <c r="F167" s="25" t="s">
        <v>100</v>
      </c>
      <c r="G167" s="26">
        <f>A167*E167</f>
        <v>0</v>
      </c>
    </row>
    <row r="168" spans="1:7" ht="26" x14ac:dyDescent="0.2">
      <c r="A168" s="7" t="s">
        <v>162</v>
      </c>
      <c r="B168" s="8" t="s">
        <v>163</v>
      </c>
      <c r="C168" s="9" t="s">
        <v>168</v>
      </c>
      <c r="D168" s="10" t="s">
        <v>165</v>
      </c>
      <c r="E168" s="84" t="s">
        <v>202</v>
      </c>
      <c r="F168" s="10" t="s">
        <v>166</v>
      </c>
      <c r="G168" s="12" t="s">
        <v>84</v>
      </c>
    </row>
    <row r="169" spans="1:7" x14ac:dyDescent="0.2">
      <c r="A169" s="51"/>
      <c r="B169" s="14">
        <v>99665</v>
      </c>
      <c r="C169" s="23" t="s">
        <v>14</v>
      </c>
      <c r="D169" s="52" t="s">
        <v>189</v>
      </c>
      <c r="E169" s="17">
        <v>119</v>
      </c>
      <c r="F169" s="53" t="s">
        <v>8</v>
      </c>
      <c r="G169" s="22">
        <f t="shared" ref="G169:G170" si="10">A169*E169</f>
        <v>0</v>
      </c>
    </row>
    <row r="170" spans="1:7" x14ac:dyDescent="0.2">
      <c r="A170" s="54"/>
      <c r="B170" s="47">
        <v>99666</v>
      </c>
      <c r="C170" s="55" t="s">
        <v>15</v>
      </c>
      <c r="D170" s="56" t="s">
        <v>189</v>
      </c>
      <c r="E170" s="40">
        <v>119</v>
      </c>
      <c r="F170" s="57" t="s">
        <v>8</v>
      </c>
      <c r="G170" s="26">
        <f t="shared" si="10"/>
        <v>0</v>
      </c>
    </row>
    <row r="171" spans="1:7" ht="14.5" customHeight="1" x14ac:dyDescent="0.2">
      <c r="A171" s="93" t="s">
        <v>167</v>
      </c>
      <c r="B171" s="93"/>
      <c r="C171" s="93"/>
      <c r="D171" s="93"/>
      <c r="E171" s="93"/>
      <c r="F171" s="93"/>
      <c r="G171" s="58"/>
    </row>
    <row r="172" spans="1:7" ht="26" x14ac:dyDescent="0.2">
      <c r="A172" s="7" t="s">
        <v>162</v>
      </c>
      <c r="B172" s="8" t="s">
        <v>163</v>
      </c>
      <c r="C172" s="9" t="s">
        <v>164</v>
      </c>
      <c r="D172" s="10" t="s">
        <v>165</v>
      </c>
      <c r="E172" s="84" t="s">
        <v>202</v>
      </c>
      <c r="F172" s="10" t="s">
        <v>166</v>
      </c>
      <c r="G172" s="12" t="s">
        <v>84</v>
      </c>
    </row>
    <row r="173" spans="1:7" ht="14.5" customHeight="1" x14ac:dyDescent="0.2">
      <c r="A173" s="13"/>
      <c r="B173" s="14">
        <v>99053</v>
      </c>
      <c r="C173" s="15" t="s">
        <v>101</v>
      </c>
      <c r="D173" s="14"/>
      <c r="E173" s="17">
        <v>49</v>
      </c>
      <c r="F173" s="59" t="s">
        <v>106</v>
      </c>
      <c r="G173" s="22">
        <f t="shared" ref="G173:G186" si="11">A173*E173</f>
        <v>0</v>
      </c>
    </row>
    <row r="174" spans="1:7" ht="14.5" customHeight="1" x14ac:dyDescent="0.2">
      <c r="A174" s="13"/>
      <c r="B174" s="14">
        <v>99052</v>
      </c>
      <c r="C174" s="15" t="s">
        <v>64</v>
      </c>
      <c r="D174" s="14"/>
      <c r="E174" s="17">
        <v>49</v>
      </c>
      <c r="F174" s="59" t="s">
        <v>106</v>
      </c>
      <c r="G174" s="22">
        <f t="shared" si="11"/>
        <v>0</v>
      </c>
    </row>
    <row r="175" spans="1:7" ht="14.5" customHeight="1" x14ac:dyDescent="0.2">
      <c r="A175" s="13"/>
      <c r="B175" s="14">
        <v>99054</v>
      </c>
      <c r="C175" s="15" t="s">
        <v>214</v>
      </c>
      <c r="D175" s="14" t="s">
        <v>178</v>
      </c>
      <c r="E175" s="17">
        <v>49</v>
      </c>
      <c r="F175" s="59" t="s">
        <v>106</v>
      </c>
      <c r="G175" s="22">
        <f t="shared" si="11"/>
        <v>0</v>
      </c>
    </row>
    <row r="176" spans="1:7" ht="14.5" customHeight="1" x14ac:dyDescent="0.2">
      <c r="A176" s="13"/>
      <c r="B176" s="14">
        <v>99056</v>
      </c>
      <c r="C176" s="15" t="s">
        <v>65</v>
      </c>
      <c r="D176" s="14"/>
      <c r="E176" s="17">
        <v>24</v>
      </c>
      <c r="F176" s="59" t="s">
        <v>17</v>
      </c>
      <c r="G176" s="22">
        <f t="shared" si="11"/>
        <v>0</v>
      </c>
    </row>
    <row r="177" spans="1:7" ht="15" customHeight="1" x14ac:dyDescent="0.2">
      <c r="A177" s="13"/>
      <c r="B177" s="14">
        <v>99057</v>
      </c>
      <c r="C177" s="15" t="s">
        <v>66</v>
      </c>
      <c r="D177" s="14"/>
      <c r="E177" s="17">
        <v>24</v>
      </c>
      <c r="F177" s="16" t="s">
        <v>17</v>
      </c>
      <c r="G177" s="22">
        <f t="shared" si="11"/>
        <v>0</v>
      </c>
    </row>
    <row r="178" spans="1:7" ht="15.75" customHeight="1" x14ac:dyDescent="0.2">
      <c r="A178" s="13"/>
      <c r="B178" s="14">
        <v>99058</v>
      </c>
      <c r="C178" s="15" t="s">
        <v>67</v>
      </c>
      <c r="D178" s="14"/>
      <c r="E178" s="17">
        <v>24</v>
      </c>
      <c r="F178" s="16" t="s">
        <v>17</v>
      </c>
      <c r="G178" s="22">
        <f t="shared" si="11"/>
        <v>0</v>
      </c>
    </row>
    <row r="179" spans="1:7" ht="15.75" customHeight="1" x14ac:dyDescent="0.2">
      <c r="A179" s="13"/>
      <c r="B179" s="14">
        <v>99059</v>
      </c>
      <c r="C179" s="15" t="s">
        <v>68</v>
      </c>
      <c r="D179" s="14"/>
      <c r="E179" s="17">
        <v>24</v>
      </c>
      <c r="F179" s="16" t="s">
        <v>17</v>
      </c>
      <c r="G179" s="22">
        <f t="shared" si="11"/>
        <v>0</v>
      </c>
    </row>
    <row r="180" spans="1:7" ht="15" customHeight="1" x14ac:dyDescent="0.2">
      <c r="A180" s="13"/>
      <c r="B180" s="14">
        <v>99060</v>
      </c>
      <c r="C180" s="15" t="s">
        <v>69</v>
      </c>
      <c r="D180" s="14"/>
      <c r="E180" s="17">
        <v>24</v>
      </c>
      <c r="F180" s="16" t="s">
        <v>17</v>
      </c>
      <c r="G180" s="22">
        <f t="shared" si="11"/>
        <v>0</v>
      </c>
    </row>
    <row r="181" spans="1:7" x14ac:dyDescent="0.2">
      <c r="A181" s="13"/>
      <c r="B181" s="14">
        <v>99183</v>
      </c>
      <c r="C181" s="15" t="s">
        <v>27</v>
      </c>
      <c r="D181" s="14"/>
      <c r="E181" s="17">
        <v>24</v>
      </c>
      <c r="F181" s="16" t="s">
        <v>17</v>
      </c>
      <c r="G181" s="22">
        <f t="shared" si="11"/>
        <v>0</v>
      </c>
    </row>
    <row r="182" spans="1:7" x14ac:dyDescent="0.2">
      <c r="A182" s="13"/>
      <c r="B182" s="14">
        <v>99184</v>
      </c>
      <c r="C182" s="15" t="s">
        <v>28</v>
      </c>
      <c r="D182" s="14"/>
      <c r="E182" s="17">
        <v>24</v>
      </c>
      <c r="F182" s="16" t="s">
        <v>17</v>
      </c>
      <c r="G182" s="22">
        <f t="shared" si="11"/>
        <v>0</v>
      </c>
    </row>
    <row r="183" spans="1:7" x14ac:dyDescent="0.2">
      <c r="A183" s="13"/>
      <c r="B183" s="14">
        <v>99186</v>
      </c>
      <c r="C183" s="15" t="s">
        <v>29</v>
      </c>
      <c r="D183" s="14"/>
      <c r="E183" s="17">
        <v>24</v>
      </c>
      <c r="F183" s="16" t="s">
        <v>17</v>
      </c>
      <c r="G183" s="22">
        <f t="shared" si="11"/>
        <v>0</v>
      </c>
    </row>
    <row r="184" spans="1:7" x14ac:dyDescent="0.2">
      <c r="A184" s="13"/>
      <c r="B184" s="14">
        <v>99189</v>
      </c>
      <c r="C184" s="15" t="s">
        <v>30</v>
      </c>
      <c r="D184" s="14"/>
      <c r="E184" s="17">
        <v>24</v>
      </c>
      <c r="F184" s="16" t="s">
        <v>17</v>
      </c>
      <c r="G184" s="22">
        <f t="shared" si="11"/>
        <v>0</v>
      </c>
    </row>
    <row r="185" spans="1:7" ht="15" customHeight="1" x14ac:dyDescent="0.2">
      <c r="A185" s="13"/>
      <c r="B185" s="14">
        <v>99180</v>
      </c>
      <c r="C185" s="15" t="s">
        <v>31</v>
      </c>
      <c r="D185" s="14"/>
      <c r="E185" s="17">
        <v>24</v>
      </c>
      <c r="F185" s="16" t="s">
        <v>17</v>
      </c>
      <c r="G185" s="22">
        <f t="shared" si="11"/>
        <v>0</v>
      </c>
    </row>
    <row r="186" spans="1:7" x14ac:dyDescent="0.2">
      <c r="A186" s="46"/>
      <c r="B186" s="47">
        <v>99612</v>
      </c>
      <c r="C186" s="48" t="s">
        <v>26</v>
      </c>
      <c r="D186" s="47"/>
      <c r="E186" s="40">
        <v>450</v>
      </c>
      <c r="F186" s="25" t="s">
        <v>11</v>
      </c>
      <c r="G186" s="26">
        <f t="shared" si="11"/>
        <v>0</v>
      </c>
    </row>
    <row r="187" spans="1:7" x14ac:dyDescent="0.2">
      <c r="A187" s="60"/>
      <c r="B187" s="61"/>
      <c r="C187" s="62" t="s">
        <v>203</v>
      </c>
      <c r="D187" s="63"/>
      <c r="E187" s="63"/>
      <c r="F187" s="64" t="s">
        <v>102</v>
      </c>
      <c r="G187" s="65">
        <f>SUM(G4:G186)</f>
        <v>0</v>
      </c>
    </row>
    <row r="188" spans="1:7" x14ac:dyDescent="0.2">
      <c r="A188" s="66"/>
      <c r="B188" s="67"/>
      <c r="C188" s="68"/>
      <c r="D188" s="68"/>
      <c r="E188" s="69"/>
      <c r="F188" s="70"/>
      <c r="G188" s="70"/>
    </row>
    <row r="189" spans="1:7" ht="65.25" customHeight="1" x14ac:dyDescent="0.2">
      <c r="A189" s="90" t="s">
        <v>200</v>
      </c>
      <c r="B189" s="91"/>
      <c r="C189" s="91"/>
      <c r="D189" s="91"/>
      <c r="E189" s="91"/>
      <c r="F189" s="91"/>
      <c r="G189" s="92"/>
    </row>
    <row r="190" spans="1:7" ht="33" customHeight="1" x14ac:dyDescent="0.2">
      <c r="A190" s="83"/>
      <c r="B190" s="87"/>
      <c r="C190" s="87"/>
      <c r="D190" s="87"/>
      <c r="E190" s="87"/>
      <c r="F190" s="87"/>
      <c r="G190" s="88"/>
    </row>
    <row r="191" spans="1:7" s="2" customFormat="1" x14ac:dyDescent="0.2">
      <c r="A191" s="85" t="s">
        <v>205</v>
      </c>
      <c r="B191" s="85"/>
      <c r="C191" s="85"/>
      <c r="D191" s="85"/>
      <c r="E191" s="85"/>
      <c r="F191" s="85" t="s">
        <v>206</v>
      </c>
      <c r="G191" s="85"/>
    </row>
    <row r="192" spans="1:7" s="2" customFormat="1" x14ac:dyDescent="0.2">
      <c r="A192" s="85" t="s">
        <v>207</v>
      </c>
      <c r="B192" s="85"/>
      <c r="C192" s="85"/>
      <c r="D192" s="85"/>
      <c r="E192" s="85"/>
      <c r="F192" s="85" t="s">
        <v>208</v>
      </c>
      <c r="G192" s="85"/>
    </row>
    <row r="193" spans="1:7" s="2" customFormat="1" x14ac:dyDescent="0.2">
      <c r="A193" s="85" t="s">
        <v>209</v>
      </c>
      <c r="B193" s="85"/>
      <c r="C193" s="85"/>
      <c r="D193" s="85"/>
      <c r="E193" s="85"/>
      <c r="F193" s="85" t="s">
        <v>210</v>
      </c>
      <c r="G193" s="85"/>
    </row>
    <row r="194" spans="1:7" s="2" customFormat="1" x14ac:dyDescent="0.2">
      <c r="A194" s="85" t="s">
        <v>211</v>
      </c>
      <c r="B194" s="85"/>
      <c r="C194" s="85"/>
      <c r="D194" s="85"/>
      <c r="E194" s="85"/>
      <c r="F194" s="85" t="s">
        <v>212</v>
      </c>
      <c r="G194" s="85"/>
    </row>
    <row r="195" spans="1:7" s="2" customFormat="1" x14ac:dyDescent="0.2">
      <c r="A195" s="86" t="s">
        <v>213</v>
      </c>
      <c r="B195" s="85"/>
      <c r="C195" s="85"/>
      <c r="D195" s="85"/>
      <c r="E195" s="85"/>
      <c r="F195" s="85"/>
      <c r="G195" s="85"/>
    </row>
    <row r="196" spans="1:7" ht="12" customHeight="1" x14ac:dyDescent="0.2">
      <c r="A196" s="3"/>
    </row>
    <row r="197" spans="1:7" ht="14.25" customHeight="1" x14ac:dyDescent="0.2"/>
    <row r="198" spans="1:7" ht="14.25" customHeight="1" x14ac:dyDescent="0.2"/>
  </sheetData>
  <sheetProtection algorithmName="SHA-512" hashValue="GqiHa+eJl22PJY+c4fy+q1t/PvGRIt2y8b33iwfx3WqXhR9CZUvj38etesdOqmTFIdXu2xWsz+6rzH5xj8iTzw==" saltValue="GYMJ8JonacG1H9x7jk4hMA==" spinCount="100000" sheet="1" selectLockedCells="1"/>
  <sortState xmlns:xlrd2="http://schemas.microsoft.com/office/spreadsheetml/2017/richdata2" ref="A176:F188">
    <sortCondition ref="C176:C188"/>
  </sortState>
  <mergeCells count="12">
    <mergeCell ref="A8:F8"/>
    <mergeCell ref="A5:F5"/>
    <mergeCell ref="A189:G189"/>
    <mergeCell ref="A171:F171"/>
    <mergeCell ref="B11:C11"/>
    <mergeCell ref="F11:G11"/>
    <mergeCell ref="B13:C13"/>
    <mergeCell ref="F13:G13"/>
    <mergeCell ref="B12:C12"/>
    <mergeCell ref="F12:G12"/>
    <mergeCell ref="B14:C14"/>
    <mergeCell ref="F14:G14"/>
  </mergeCells>
  <hyperlinks>
    <hyperlink ref="A195" r:id="rId1" xr:uid="{3B12AC56-D1EE-2047-B621-6DD75EC79274}"/>
  </hyperlinks>
  <pageMargins left="0.39370078740157499" right="0.39370078740157499" top="0.62992125984252001" bottom="0.196850393700787" header="0.196850393700787" footer="0.15748031496063"/>
  <pageSetup paperSize="9" scale="73" fitToHeight="0" orientation="portrait" r:id="rId2"/>
  <headerFooter>
    <oddFooter xml:space="preserve">&amp;C&amp;"Arial,Standard"&amp;10
</oddFooter>
  </headerFooter>
  <rowBreaks count="1" manualBreakCount="1">
    <brk id="139" max="16383" man="1"/>
  </rowBreaks>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Winter Home</vt:lpstr>
      <vt:lpstr>'Winter Home'!Zone_d_impression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Ziegler Denise</dc:creator>
  <cp:lastModifiedBy>Microsoft Office User</cp:lastModifiedBy>
  <cp:lastPrinted>2021-07-27T06:12:09Z</cp:lastPrinted>
  <dcterms:created xsi:type="dcterms:W3CDTF">2013-07-11T11:24:29Z</dcterms:created>
  <dcterms:modified xsi:type="dcterms:W3CDTF">2021-09-28T03:29:56Z</dcterms:modified>
</cp:coreProperties>
</file>